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U:\MizuCrafts3\JIIA-www\01_保守管理\_改訂依頼_2023\JIIA_訂正-20230526_設備税制\230530_中小企業庁税制対応_様式変更-x\"/>
    </mc:Choice>
  </mc:AlternateContent>
  <xr:revisionPtr revIDLastSave="0" documentId="13_ncr:1_{D2A7DE97-9E24-4090-AA7E-DD83B5AAEED8}" xr6:coauthVersionLast="47" xr6:coauthVersionMax="47" xr10:uidLastSave="{00000000-0000-0000-0000-000000000000}"/>
  <bookViews>
    <workbookView xWindow="5295" yWindow="600" windowWidth="28155" windowHeight="21000" xr2:uid="{00000000-000D-0000-FFFF-FFFF00000000}"/>
  </bookViews>
  <sheets>
    <sheet name="様式２" sheetId="7" r:id="rId1"/>
  </sheets>
  <definedNames>
    <definedName name="_xlnm.Print_Area" localSheetId="0">様式２!$A$1:$N$69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7" l="1"/>
  <c r="P56" i="7"/>
  <c r="K21" i="7"/>
  <c r="K18" i="7"/>
  <c r="T66" i="7" l="1"/>
  <c r="Y65" i="7"/>
  <c r="V65" i="7"/>
  <c r="T65" i="7"/>
  <c r="E60" i="7"/>
  <c r="E59" i="7"/>
  <c r="I56" i="7"/>
  <c r="Q55" i="7"/>
  <c r="Q48" i="7" s="1"/>
  <c r="M55" i="7"/>
  <c r="I53" i="7"/>
  <c r="I52" i="7"/>
  <c r="M51" i="7"/>
  <c r="I51" i="7"/>
  <c r="I49" i="7"/>
  <c r="I43" i="7"/>
  <c r="I39" i="7"/>
  <c r="L35" i="7"/>
  <c r="I31" i="7"/>
  <c r="R30" i="7"/>
  <c r="P29" i="7"/>
  <c r="L25" i="7"/>
  <c r="L22" i="7"/>
  <c r="I21" i="7"/>
  <c r="I22" i="7" s="1"/>
  <c r="I18" i="7"/>
  <c r="I19" i="7" s="1"/>
  <c r="D10" i="7"/>
  <c r="D9" i="7"/>
  <c r="AA65" i="7" l="1"/>
  <c r="P58" i="7" s="1"/>
  <c r="H25" i="7"/>
  <c r="G58" i="7" l="1"/>
</calcChain>
</file>

<file path=xl/sharedStrings.xml><?xml version="1.0" encoding="utf-8"?>
<sst xmlns="http://schemas.openxmlformats.org/spreadsheetml/2006/main" count="106" uniqueCount="80">
  <si>
    <t>一般社団法人　インターホン工業会　指定用紙</t>
    <rPh sb="0" eb="2">
      <t>イッパン</t>
    </rPh>
    <rPh sb="2" eb="4">
      <t>シャダン</t>
    </rPh>
    <rPh sb="4" eb="5">
      <t>ホウ</t>
    </rPh>
    <rPh sb="5" eb="6">
      <t>ジン</t>
    </rPh>
    <phoneticPr fontId="7"/>
  </si>
  <si>
    <t>下記の黄色い枠に
ご入力ください</t>
    <rPh sb="0" eb="2">
      <t>カキ</t>
    </rPh>
    <rPh sb="3" eb="5">
      <t>キイロ</t>
    </rPh>
    <rPh sb="6" eb="7">
      <t>ワク</t>
    </rPh>
    <rPh sb="10" eb="12">
      <t>ニュウリョク</t>
    </rPh>
    <phoneticPr fontId="7"/>
  </si>
  <si>
    <t>（様式２)</t>
    <rPh sb="1" eb="3">
      <t>ヨウシキ</t>
    </rPh>
    <phoneticPr fontId="7"/>
  </si>
  <si>
    <t>　設 備 の 名 称</t>
    <rPh sb="1" eb="2">
      <t>セツ</t>
    </rPh>
    <rPh sb="3" eb="4">
      <t>ソナエ</t>
    </rPh>
    <rPh sb="7" eb="8">
      <t>ナ</t>
    </rPh>
    <rPh sb="9" eb="10">
      <t>ショウ</t>
    </rPh>
    <phoneticPr fontId="1"/>
  </si>
  <si>
    <t>　設 備 型 式</t>
    <rPh sb="1" eb="2">
      <t>セツ</t>
    </rPh>
    <rPh sb="3" eb="4">
      <t>ソナエ</t>
    </rPh>
    <rPh sb="5" eb="6">
      <t>カタ</t>
    </rPh>
    <rPh sb="7" eb="8">
      <t>シキ</t>
    </rPh>
    <phoneticPr fontId="1"/>
  </si>
  <si>
    <t>設備メーカ（製造事業者）記入欄</t>
    <rPh sb="0" eb="2">
      <t>セツビ</t>
    </rPh>
    <rPh sb="6" eb="8">
      <t>セイゾウ</t>
    </rPh>
    <rPh sb="8" eb="11">
      <t>ジギョウシャ</t>
    </rPh>
    <rPh sb="12" eb="15">
      <t>キニュウラン</t>
    </rPh>
    <phoneticPr fontId="7"/>
  </si>
  <si>
    <t>証明者
チェック欄</t>
    <rPh sb="0" eb="3">
      <t>ショウメイシャ</t>
    </rPh>
    <rPh sb="8" eb="9">
      <t>ラン</t>
    </rPh>
    <phoneticPr fontId="7"/>
  </si>
  <si>
    <t>販売開始要件の確認</t>
    <rPh sb="0" eb="2">
      <t>ハンバイ</t>
    </rPh>
    <rPh sb="2" eb="4">
      <t>カイシ</t>
    </rPh>
    <rPh sb="4" eb="6">
      <t>ヨウケン</t>
    </rPh>
    <rPh sb="7" eb="9">
      <t>カクニン</t>
    </rPh>
    <phoneticPr fontId="7"/>
  </si>
  <si>
    <t>（選択して下さい）</t>
    <rPh sb="1" eb="3">
      <t>センタク</t>
    </rPh>
    <rPh sb="5" eb="6">
      <t>クダ</t>
    </rPh>
    <phoneticPr fontId="7"/>
  </si>
  <si>
    <t>参考：上記の②－①=</t>
    <rPh sb="0" eb="2">
      <t>サンコウ</t>
    </rPh>
    <rPh sb="3" eb="5">
      <t>ジョウキ</t>
    </rPh>
    <phoneticPr fontId="7"/>
  </si>
  <si>
    <t>生産性向上に該当するか</t>
    <rPh sb="0" eb="3">
      <t>セイサンセイ</t>
    </rPh>
    <rPh sb="3" eb="5">
      <t>コウジョウ</t>
    </rPh>
    <rPh sb="6" eb="8">
      <t>ガイトウ</t>
    </rPh>
    <phoneticPr fontId="7"/>
  </si>
  <si>
    <r>
      <t xml:space="preserve">＜比較指標＞
</t>
    </r>
    <r>
      <rPr>
        <sz val="8"/>
        <rFont val="ＭＳ 明朝"/>
        <family val="1"/>
        <charset val="128"/>
      </rPr>
      <t>(＊)以下の１～４までのいずれかの指標で比較。</t>
    </r>
    <rPh sb="1" eb="3">
      <t>ヒカク</t>
    </rPh>
    <rPh sb="3" eb="5">
      <t>シヒョウ</t>
    </rPh>
    <rPh sb="10" eb="12">
      <t>イカ</t>
    </rPh>
    <rPh sb="24" eb="26">
      <t>シヒョウ</t>
    </rPh>
    <rPh sb="27" eb="29">
      <t>ヒカク</t>
    </rPh>
    <phoneticPr fontId="7"/>
  </si>
  <si>
    <r>
      <rPr>
        <b/>
        <sz val="11"/>
        <color indexed="10"/>
        <rFont val="ＭＳ Ｐゴシック"/>
        <family val="3"/>
        <charset val="128"/>
      </rPr>
      <t>1．生産効率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8" eb="9">
      <t>ヒダリ</t>
    </rPh>
    <rPh sb="10" eb="11">
      <t>ラン</t>
    </rPh>
    <rPh sb="12" eb="14">
      <t>センタク</t>
    </rPh>
    <rPh sb="15" eb="16">
      <t>ミギ</t>
    </rPh>
    <rPh sb="17" eb="18">
      <t>ラン</t>
    </rPh>
    <rPh sb="20" eb="22">
      <t>シヒョウ</t>
    </rPh>
    <rPh sb="22" eb="24">
      <t>ナイヨウ</t>
    </rPh>
    <rPh sb="25" eb="27">
      <t>キサイ</t>
    </rPh>
    <rPh sb="29" eb="30">
      <t>クダ</t>
    </rPh>
    <phoneticPr fontId="7"/>
  </si>
  <si>
    <t>1．生産効率</t>
    <rPh sb="2" eb="4">
      <t>セイサン</t>
    </rPh>
    <rPh sb="4" eb="6">
      <t>コウリツ</t>
    </rPh>
    <phoneticPr fontId="7"/>
  </si>
  <si>
    <r>
      <rPr>
        <b/>
        <sz val="11"/>
        <color indexed="10"/>
        <rFont val="ＭＳ Ｐゴシック"/>
        <family val="3"/>
        <charset val="128"/>
      </rPr>
      <t>2．精度</t>
    </r>
    <r>
      <rPr>
        <sz val="8"/>
        <color indexed="10"/>
        <rFont val="ＭＳ 明朝"/>
        <family val="1"/>
        <charset val="128"/>
      </rPr>
      <t xml:space="preserve">
</t>
    </r>
    <r>
      <rPr>
        <sz val="9"/>
        <color indexed="10"/>
        <rFont val="ＭＳ 明朝"/>
        <family val="1"/>
        <charset val="128"/>
      </rPr>
      <t>（左の欄は選択、右の欄には指標内容を記載して下さい）</t>
    </r>
    <rPh sb="6" eb="7">
      <t>ヒダリ</t>
    </rPh>
    <rPh sb="8" eb="9">
      <t>ラン</t>
    </rPh>
    <rPh sb="10" eb="12">
      <t>センタク</t>
    </rPh>
    <rPh sb="13" eb="14">
      <t>ミギ</t>
    </rPh>
    <rPh sb="15" eb="16">
      <t>ラン</t>
    </rPh>
    <rPh sb="18" eb="20">
      <t>シヒョウ</t>
    </rPh>
    <rPh sb="20" eb="22">
      <t>ナイヨウ</t>
    </rPh>
    <rPh sb="23" eb="25">
      <t>キサイ</t>
    </rPh>
    <rPh sb="27" eb="28">
      <t>クダ</t>
    </rPh>
    <phoneticPr fontId="7"/>
  </si>
  <si>
    <t>2．精度</t>
    <rPh sb="2" eb="4">
      <t>セイド</t>
    </rPh>
    <phoneticPr fontId="7"/>
  </si>
  <si>
    <r>
      <rPr>
        <b/>
        <sz val="11"/>
        <color indexed="10"/>
        <rFont val="ＭＳ Ｐゴシック"/>
        <family val="3"/>
        <charset val="128"/>
      </rPr>
      <t>3．ｴﾈﾙｷﾞｰ効率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12" eb="13">
      <t>ヒダリ</t>
    </rPh>
    <rPh sb="14" eb="15">
      <t>ラン</t>
    </rPh>
    <rPh sb="16" eb="18">
      <t>センタク</t>
    </rPh>
    <rPh sb="19" eb="20">
      <t>ミギ</t>
    </rPh>
    <rPh sb="21" eb="22">
      <t>ラン</t>
    </rPh>
    <rPh sb="24" eb="26">
      <t>シヒョウ</t>
    </rPh>
    <rPh sb="26" eb="28">
      <t>ナイヨウ</t>
    </rPh>
    <rPh sb="29" eb="31">
      <t>キサイ</t>
    </rPh>
    <rPh sb="33" eb="34">
      <t>クダ</t>
    </rPh>
    <phoneticPr fontId="7"/>
  </si>
  <si>
    <t>3．ｴﾈﾙｷﾞｰ効率</t>
    <rPh sb="7" eb="9">
      <t>コウリツ</t>
    </rPh>
    <phoneticPr fontId="7"/>
  </si>
  <si>
    <r>
      <rPr>
        <b/>
        <sz val="11"/>
        <color indexed="10"/>
        <rFont val="ＭＳ Ｐゴシック"/>
        <family val="3"/>
        <charset val="128"/>
      </rPr>
      <t>4．その他</t>
    </r>
    <r>
      <rPr>
        <sz val="8"/>
        <color indexed="10"/>
        <rFont val="ＭＳ 明朝"/>
        <family val="1"/>
        <charset val="128"/>
      </rPr>
      <t xml:space="preserve">
</t>
    </r>
    <r>
      <rPr>
        <sz val="9"/>
        <color indexed="10"/>
        <rFont val="ＭＳ 明朝"/>
        <family val="1"/>
        <charset val="128"/>
      </rPr>
      <t>（左の欄は選択、右の欄には指標内容を記載して下さい）</t>
    </r>
    <rPh sb="7" eb="8">
      <t>ヒダリ</t>
    </rPh>
    <rPh sb="9" eb="10">
      <t>ラン</t>
    </rPh>
    <rPh sb="11" eb="13">
      <t>センタク</t>
    </rPh>
    <rPh sb="14" eb="15">
      <t>ミギ</t>
    </rPh>
    <rPh sb="16" eb="17">
      <t>ラン</t>
    </rPh>
    <rPh sb="19" eb="21">
      <t>シヒョウ</t>
    </rPh>
    <rPh sb="21" eb="23">
      <t>ナイヨウ</t>
    </rPh>
    <rPh sb="24" eb="26">
      <t>キサイ</t>
    </rPh>
    <rPh sb="28" eb="29">
      <t>クダ</t>
    </rPh>
    <phoneticPr fontId="7"/>
  </si>
  <si>
    <t>4．その他</t>
    <rPh sb="4" eb="5">
      <t>タ</t>
    </rPh>
    <phoneticPr fontId="7"/>
  </si>
  <si>
    <r>
      <t>※上記1．～4．で選択記載した指標内容が、一代前</t>
    </r>
    <r>
      <rPr>
        <b/>
        <sz val="9"/>
        <color indexed="10"/>
        <rFont val="ＭＳ Ｐゴシック"/>
        <family val="3"/>
        <charset val="128"/>
      </rPr>
      <t xml:space="preserve">
</t>
    </r>
    <r>
      <rPr>
        <sz val="9"/>
        <color indexed="10"/>
        <rFont val="ＭＳ Ｐゴシック"/>
        <family val="3"/>
        <charset val="128"/>
      </rPr>
      <t>モデルに対し</t>
    </r>
    <r>
      <rPr>
        <b/>
        <sz val="9"/>
        <color indexed="10"/>
        <rFont val="ＭＳ Ｐゴシック"/>
        <family val="3"/>
        <charset val="128"/>
      </rPr>
      <t>「低減」</t>
    </r>
    <r>
      <rPr>
        <sz val="9"/>
        <color indexed="10"/>
        <rFont val="ＭＳ Ｐゴシック"/>
        <family val="3"/>
        <charset val="128"/>
      </rPr>
      <t>しているか</t>
    </r>
    <r>
      <rPr>
        <b/>
        <sz val="9"/>
        <color indexed="10"/>
        <rFont val="ＭＳ Ｐゴシック"/>
        <family val="3"/>
        <charset val="128"/>
      </rPr>
      <t>「向上」</t>
    </r>
    <r>
      <rPr>
        <sz val="9"/>
        <color indexed="10"/>
        <rFont val="ＭＳ Ｐゴシック"/>
        <family val="3"/>
        <charset val="128"/>
      </rPr>
      <t xml:space="preserve">しているか
</t>
    </r>
    <r>
      <rPr>
        <sz val="9"/>
        <color indexed="10"/>
        <rFont val="ＭＳ 明朝"/>
        <family val="1"/>
        <charset val="128"/>
      </rPr>
      <t>（右の欄より選択して下さい）</t>
    </r>
    <rPh sb="1" eb="3">
      <t>ジョウキ</t>
    </rPh>
    <rPh sb="9" eb="11">
      <t>センタク</t>
    </rPh>
    <rPh sb="11" eb="13">
      <t>キサイ</t>
    </rPh>
    <rPh sb="15" eb="17">
      <t>シヒョウ</t>
    </rPh>
    <rPh sb="17" eb="19">
      <t>ナイヨウ</t>
    </rPh>
    <rPh sb="21" eb="23">
      <t>イチダイ</t>
    </rPh>
    <rPh sb="23" eb="24">
      <t>マエ</t>
    </rPh>
    <rPh sb="32" eb="34">
      <t>テイゲン</t>
    </rPh>
    <rPh sb="41" eb="43">
      <t>コウジョウ</t>
    </rPh>
    <rPh sb="51" eb="52">
      <t>ミギ</t>
    </rPh>
    <rPh sb="53" eb="54">
      <t>ラン</t>
    </rPh>
    <rPh sb="56" eb="58">
      <t>センタク</t>
    </rPh>
    <rPh sb="60" eb="61">
      <t>クダ</t>
    </rPh>
    <phoneticPr fontId="7"/>
  </si>
  <si>
    <t>年平均：</t>
    <rPh sb="0" eb="3">
      <t>ネンヘイキン</t>
    </rPh>
    <phoneticPr fontId="7"/>
  </si>
  <si>
    <t>算出方法:</t>
    <rPh sb="0" eb="2">
      <t>サンシュツ</t>
    </rPh>
    <rPh sb="2" eb="4">
      <t>ホウホウ</t>
    </rPh>
    <phoneticPr fontId="7"/>
  </si>
  <si>
    <t>（自動計算）</t>
    <rPh sb="1" eb="3">
      <t>ジドウ</t>
    </rPh>
    <rPh sb="3" eb="5">
      <t>ケイサン</t>
    </rPh>
    <phoneticPr fontId="7"/>
  </si>
  <si>
    <t>年×100＝</t>
    <rPh sb="0" eb="1">
      <t>ネン</t>
    </rPh>
    <phoneticPr fontId="7"/>
  </si>
  <si>
    <t>低減</t>
    <rPh sb="0" eb="2">
      <t>テイゲン</t>
    </rPh>
    <phoneticPr fontId="7"/>
  </si>
  <si>
    <t>向上</t>
    <rPh sb="0" eb="2">
      <t>コウジョウ</t>
    </rPh>
    <phoneticPr fontId="7"/>
  </si>
  <si>
    <t>(販売開始年度）</t>
    <rPh sb="1" eb="3">
      <t>ハンバイ</t>
    </rPh>
    <rPh sb="3" eb="5">
      <t>カイシ</t>
    </rPh>
    <rPh sb="5" eb="7">
      <t>ネンド</t>
    </rPh>
    <phoneticPr fontId="7"/>
  </si>
  <si>
    <t>　①下記②③以外の場合　⇒　チェックリスト①を使用
　②当該設備が一代前モデルのソフトウエア組込型機械装置（中小企業者等が取得又は製作をするものに限る。）である場合
　　⇒　チェックリスト②を使用
　③当該設備がソフトウエア（中小企業者等が取得又は製作をするものに限る。）である場合　⇒　チェックリスト③を使用</t>
    <phoneticPr fontId="7"/>
  </si>
  <si>
    <t>整　理　番　号</t>
    <phoneticPr fontId="7"/>
  </si>
  <si>
    <t>様式１と同じ記載をしてください</t>
    <rPh sb="0" eb="2">
      <t>ヨウシキ</t>
    </rPh>
    <rPh sb="4" eb="5">
      <t>オナ</t>
    </rPh>
    <rPh sb="6" eb="8">
      <t>キサイ</t>
    </rPh>
    <phoneticPr fontId="1"/>
  </si>
  <si>
    <t>【チェックリスト】</t>
    <phoneticPr fontId="7"/>
  </si>
  <si>
    <t>当該設備の販売開始日が、取得日から一定期間に属する年度開始の日以後であること。</t>
    <phoneticPr fontId="7"/>
  </si>
  <si>
    <t>1．該当</t>
    <phoneticPr fontId="7"/>
  </si>
  <si>
    <t>2．非該当</t>
    <phoneticPr fontId="7"/>
  </si>
  <si>
    <r>
      <rPr>
        <b/>
        <sz val="9"/>
        <color indexed="10"/>
        <rFont val="ＭＳ Ｐゴシック"/>
        <family val="3"/>
        <charset val="128"/>
      </rPr>
      <t>販売開始年月：</t>
    </r>
    <r>
      <rPr>
        <b/>
        <sz val="9"/>
        <color indexed="10"/>
        <rFont val="ＭＳ 明朝"/>
        <family val="1"/>
        <charset val="128"/>
      </rPr>
      <t xml:space="preserve">
数値のみ記入　2016   4</t>
    </r>
    <rPh sb="4" eb="6">
      <t>ネンゲツ</t>
    </rPh>
    <rPh sb="8" eb="10">
      <t>スウチ</t>
    </rPh>
    <rPh sb="12" eb="14">
      <t>キニュウ</t>
    </rPh>
    <phoneticPr fontId="7"/>
  </si>
  <si>
    <t>年</t>
    <rPh sb="0" eb="1">
      <t>ネン</t>
    </rPh>
    <phoneticPr fontId="1"/>
  </si>
  <si>
    <t>月</t>
    <rPh sb="0" eb="1">
      <t>ツキ</t>
    </rPh>
    <phoneticPr fontId="1"/>
  </si>
  <si>
    <t>販売開始年月</t>
    <rPh sb="0" eb="2">
      <t>ハンバイ</t>
    </rPh>
    <rPh sb="2" eb="4">
      <t>カイシ</t>
    </rPh>
    <rPh sb="4" eb="6">
      <t>ネンゲツ</t>
    </rPh>
    <phoneticPr fontId="7"/>
  </si>
  <si>
    <t>：</t>
    <phoneticPr fontId="7"/>
  </si>
  <si>
    <t>①販売開始年度</t>
    <rPh sb="1" eb="3">
      <t>ハンバイ</t>
    </rPh>
    <rPh sb="3" eb="5">
      <t>カイシ</t>
    </rPh>
    <rPh sb="5" eb="7">
      <t>ネンド</t>
    </rPh>
    <phoneticPr fontId="1"/>
  </si>
  <si>
    <t>（※１）</t>
    <phoneticPr fontId="1"/>
  </si>
  <si>
    <r>
      <rPr>
        <b/>
        <sz val="9"/>
        <color indexed="10"/>
        <rFont val="ＭＳ Ｐゴシック"/>
        <family val="3"/>
        <charset val="128"/>
      </rPr>
      <t>取得等をする</t>
    </r>
    <r>
      <rPr>
        <b/>
        <sz val="9"/>
        <color indexed="10"/>
        <rFont val="Arial"/>
        <family val="2"/>
      </rPr>
      <t>(</t>
    </r>
    <r>
      <rPr>
        <b/>
        <sz val="9"/>
        <color indexed="10"/>
        <rFont val="ＭＳ Ｐゴシック"/>
        <family val="3"/>
        <charset val="128"/>
      </rPr>
      <t>した年月：
数値のみ記入　2020　7</t>
    </r>
    <rPh sb="13" eb="15">
      <t>スウチ</t>
    </rPh>
    <rPh sb="17" eb="19">
      <t>キニュウ</t>
    </rPh>
    <phoneticPr fontId="1"/>
  </si>
  <si>
    <t>取得等をする年月</t>
    <phoneticPr fontId="1"/>
  </si>
  <si>
    <t>:</t>
    <phoneticPr fontId="1"/>
  </si>
  <si>
    <t>②取得日を含む年</t>
    <rPh sb="3" eb="4">
      <t>ビ</t>
    </rPh>
    <rPh sb="5" eb="6">
      <t>フク</t>
    </rPh>
    <phoneticPr fontId="7"/>
  </si>
  <si>
    <r>
      <rPr>
        <u/>
        <sz val="8"/>
        <color indexed="8"/>
        <rFont val="ＭＳ 明朝"/>
        <family val="1"/>
        <charset val="128"/>
      </rPr>
      <t>②－①</t>
    </r>
    <r>
      <rPr>
        <sz val="8"/>
        <color indexed="8"/>
        <rFont val="ＭＳ 明朝"/>
        <family val="1"/>
        <charset val="128"/>
      </rPr>
      <t>が一定期間（※２）の要件内であること</t>
    </r>
    <phoneticPr fontId="7"/>
  </si>
  <si>
    <t>当該設備の一代前モデルと比較して年平均１％以上の生産性向上を達成している。
（※３）比較すべき旧モデルが全くない場合には、記載不要。</t>
    <phoneticPr fontId="7"/>
  </si>
  <si>
    <t>1．該当</t>
    <phoneticPr fontId="7"/>
  </si>
  <si>
    <t>2．非該当</t>
    <phoneticPr fontId="7"/>
  </si>
  <si>
    <t>※↓比較指標の例：「最大出力の向上」、「全損失低減」など</t>
    <phoneticPr fontId="7"/>
  </si>
  <si>
    <t>【</t>
    <phoneticPr fontId="7"/>
  </si>
  <si>
    <t>】</t>
    <phoneticPr fontId="7"/>
  </si>
  <si>
    <t>＜指標数値＞※比較する指標の数値_単位を記入する</t>
    <rPh sb="1" eb="3">
      <t>シヒョウ</t>
    </rPh>
    <rPh sb="3" eb="5">
      <t>スウチ</t>
    </rPh>
    <rPh sb="7" eb="9">
      <t>ヒカク</t>
    </rPh>
    <rPh sb="11" eb="13">
      <t>シヒョウ</t>
    </rPh>
    <rPh sb="14" eb="16">
      <t>スウチ</t>
    </rPh>
    <rPh sb="17" eb="19">
      <t>タンイ</t>
    </rPh>
    <rPh sb="20" eb="22">
      <t>キニュウ</t>
    </rPh>
    <phoneticPr fontId="7"/>
  </si>
  <si>
    <t>〇一代前モデル：(型式名）</t>
    <rPh sb="9" eb="11">
      <t>カタシキ</t>
    </rPh>
    <rPh sb="11" eb="12">
      <t>メイ</t>
    </rPh>
    <phoneticPr fontId="1"/>
  </si>
  <si>
    <r>
      <t>〇一代前モデル：
　　　　</t>
    </r>
    <r>
      <rPr>
        <b/>
        <sz val="9"/>
        <color indexed="10"/>
        <rFont val="ＭＳ 明朝"/>
        <family val="1"/>
        <charset val="128"/>
      </rPr>
      <t>（型式名）</t>
    </r>
    <rPh sb="14" eb="15">
      <t>カタ</t>
    </rPh>
    <rPh sb="15" eb="16">
      <t>シキ</t>
    </rPh>
    <rPh sb="16" eb="17">
      <t>ナ</t>
    </rPh>
    <phoneticPr fontId="7"/>
  </si>
  <si>
    <t>数値</t>
    <rPh sb="0" eb="2">
      <t>スウチ</t>
    </rPh>
    <phoneticPr fontId="1"/>
  </si>
  <si>
    <t>単位</t>
    <phoneticPr fontId="1"/>
  </si>
  <si>
    <t>(数値(単位))</t>
    <rPh sb="1" eb="3">
      <t>スウチ</t>
    </rPh>
    <rPh sb="4" eb="6">
      <t>タンイ</t>
    </rPh>
    <phoneticPr fontId="1"/>
  </si>
  <si>
    <r>
      <t>　　　一代前モデル：
　　　　</t>
    </r>
    <r>
      <rPr>
        <b/>
        <sz val="9"/>
        <color indexed="10"/>
        <rFont val="ＭＳ 明朝"/>
        <family val="1"/>
        <charset val="128"/>
      </rPr>
      <t>（数値　単位）</t>
    </r>
    <rPh sb="16" eb="18">
      <t>スウチ</t>
    </rPh>
    <rPh sb="19" eb="21">
      <t>タンイ</t>
    </rPh>
    <phoneticPr fontId="7"/>
  </si>
  <si>
    <t>年</t>
    <rPh sb="0" eb="1">
      <t>ネン</t>
    </rPh>
    <phoneticPr fontId="7"/>
  </si>
  <si>
    <r>
      <t>一代前モデルの販売開始年度　　</t>
    </r>
    <r>
      <rPr>
        <b/>
        <sz val="9"/>
        <color rgb="FFFF0000"/>
        <rFont val="ＭＳ 明朝"/>
        <family val="1"/>
        <charset val="128"/>
      </rPr>
      <t>2020</t>
    </r>
    <r>
      <rPr>
        <sz val="9"/>
        <color rgb="FFFF0000"/>
        <rFont val="ＭＳ 明朝"/>
        <family val="1"/>
        <charset val="128"/>
      </rPr>
      <t>　年）</t>
    </r>
    <rPh sb="0" eb="2">
      <t>イチダイ</t>
    </rPh>
    <rPh sb="2" eb="3">
      <t>マエ</t>
    </rPh>
    <rPh sb="7" eb="9">
      <t>ハンバイ</t>
    </rPh>
    <rPh sb="9" eb="11">
      <t>カイシ</t>
    </rPh>
    <rPh sb="11" eb="13">
      <t>ネンド</t>
    </rPh>
    <phoneticPr fontId="7"/>
  </si>
  <si>
    <t>〇当該モデル：(型式名）</t>
    <rPh sb="8" eb="10">
      <t>カタシキ</t>
    </rPh>
    <rPh sb="10" eb="11">
      <t>メイ</t>
    </rPh>
    <phoneticPr fontId="1"/>
  </si>
  <si>
    <r>
      <t xml:space="preserve">○当該モデル
</t>
    </r>
    <r>
      <rPr>
        <b/>
        <sz val="9"/>
        <color rgb="FFFF0000"/>
        <rFont val="ＭＳ 明朝"/>
        <family val="1"/>
        <charset val="128"/>
      </rPr>
      <t>(型式名）</t>
    </r>
    <rPh sb="1" eb="3">
      <t>トウガイ</t>
    </rPh>
    <rPh sb="8" eb="9">
      <t>カタ</t>
    </rPh>
    <rPh sb="9" eb="10">
      <t>シキ</t>
    </rPh>
    <rPh sb="10" eb="11">
      <t>メイ</t>
    </rPh>
    <phoneticPr fontId="1"/>
  </si>
  <si>
    <r>
      <t>　　　　当該モデル：
　　　　</t>
    </r>
    <r>
      <rPr>
        <b/>
        <sz val="9"/>
        <color indexed="10"/>
        <rFont val="ＭＳ 明朝"/>
        <family val="1"/>
        <charset val="128"/>
      </rPr>
      <t>（数値　単位）</t>
    </r>
    <rPh sb="4" eb="6">
      <t>トウガイ</t>
    </rPh>
    <rPh sb="16" eb="18">
      <t>スウチ</t>
    </rPh>
    <rPh sb="19" eb="21">
      <t>タンイ</t>
    </rPh>
    <phoneticPr fontId="7"/>
  </si>
  <si>
    <t>当該モデルの販売開始年度　　
上部の欄より転記</t>
    <rPh sb="0" eb="2">
      <t>トウガイ</t>
    </rPh>
    <rPh sb="6" eb="8">
      <t>ハンバイ</t>
    </rPh>
    <rPh sb="8" eb="10">
      <t>カイシ</t>
    </rPh>
    <rPh sb="10" eb="12">
      <t>ネンド</t>
    </rPh>
    <rPh sb="15" eb="17">
      <t>ジョウブ</t>
    </rPh>
    <rPh sb="18" eb="19">
      <t>ラン</t>
    </rPh>
    <rPh sb="21" eb="23">
      <t>テンキ</t>
    </rPh>
    <phoneticPr fontId="7"/>
  </si>
  <si>
    <t>&lt;生産性向上&gt;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
  </si>
  <si>
    <t>　</t>
    <phoneticPr fontId="7"/>
  </si>
  <si>
    <t>％</t>
    <phoneticPr fontId="7"/>
  </si>
  <si>
    <r>
      <t>年平均：
　</t>
    </r>
    <r>
      <rPr>
        <b/>
        <sz val="9"/>
        <color rgb="FF0070C0"/>
        <rFont val="ＭＳ 明朝"/>
        <family val="1"/>
        <charset val="128"/>
      </rPr>
      <t>（※自動計算されます）</t>
    </r>
    <rPh sb="8" eb="10">
      <t>ジドウ</t>
    </rPh>
    <rPh sb="10" eb="12">
      <t>ケイサン</t>
    </rPh>
    <phoneticPr fontId="7"/>
  </si>
  <si>
    <t>%</t>
    <phoneticPr fontId="1"/>
  </si>
  <si>
    <r>
      <t>算出方法を記入</t>
    </r>
    <r>
      <rPr>
        <b/>
        <sz val="9"/>
        <color rgb="FFFF0000"/>
        <rFont val="ＭＳ 明朝"/>
        <family val="1"/>
        <charset val="128"/>
      </rPr>
      <t>〔計算式必須）</t>
    </r>
    <r>
      <rPr>
        <sz val="9"/>
        <color rgb="FFFF0000"/>
        <rFont val="ＭＳ 明朝"/>
        <family val="1"/>
        <charset val="128"/>
      </rPr>
      <t xml:space="preserve">
記入例　：　　　低減
(8.0-5.0)÷8.0÷(2023-2016)×100＝5.5</t>
    </r>
    <rPh sb="8" eb="10">
      <t>ケイサン</t>
    </rPh>
    <rPh sb="10" eb="11">
      <t>シキ</t>
    </rPh>
    <rPh sb="11" eb="13">
      <t>ヒッス</t>
    </rPh>
    <rPh sb="15" eb="17">
      <t>キニュウ</t>
    </rPh>
    <rPh sb="17" eb="18">
      <t>レイ</t>
    </rPh>
    <phoneticPr fontId="1"/>
  </si>
  <si>
    <t>該当要件への当非</t>
    <phoneticPr fontId="7"/>
  </si>
  <si>
    <t>2．非該当</t>
    <phoneticPr fontId="7"/>
  </si>
  <si>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（※２）一定期間は、機械装置：１０年以内、工具：５年以内、器具備品：６年以内、建物附属設備：１４年以内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phoneticPr fontId="7"/>
  </si>
  <si>
    <t>（</t>
    <phoneticPr fontId="7"/>
  </si>
  <si>
    <t>－</t>
    <phoneticPr fontId="7"/>
  </si>
  <si>
    <t>）</t>
    <phoneticPr fontId="7"/>
  </si>
  <si>
    <t>÷</t>
    <phoneticPr fontId="7"/>
  </si>
  <si>
    <t>設備の
概要</t>
    <rPh sb="0" eb="2">
      <t>セツビ</t>
    </rPh>
    <rPh sb="4" eb="6">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</si>
</sst>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0_ "/>
  </numFmts>
  <fonts count="43" x14ac:knownFonts="1">
    <font>
      <sz val="10"/>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sz val="6"/>
      <name val="ＭＳ Ｐゴシック"/>
      <family val="3"/>
      <charset val="128"/>
    </font>
    <font>
      <sz val="10"/>
      <color theme="1"/>
      <name val="ＭＳ 明朝"/>
      <family val="1"/>
      <charset val="128"/>
    </font>
    <font>
      <b/>
      <sz val="12"/>
      <color theme="0"/>
      <name val="ＭＳ Ｐゴシック"/>
      <family val="3"/>
      <charset val="128"/>
      <scheme val="minor"/>
    </font>
    <font>
      <sz val="10.5"/>
      <color theme="1"/>
      <name val="ＭＳ 明朝"/>
      <family val="1"/>
      <charset val="128"/>
    </font>
    <font>
      <sz val="12"/>
      <color theme="1"/>
      <name val="ＭＳ 明朝"/>
      <family val="1"/>
      <charset val="128"/>
    </font>
    <font>
      <sz val="8"/>
      <color rgb="FFFF0000"/>
      <name val="ＭＳ 明朝"/>
      <family val="1"/>
      <charset val="128"/>
    </font>
    <font>
      <sz val="11"/>
      <color theme="0"/>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明朝"/>
      <family val="1"/>
      <charset val="128"/>
    </font>
    <font>
      <sz val="9"/>
      <name val="ＭＳ 明朝"/>
      <family val="1"/>
      <charset val="128"/>
    </font>
    <font>
      <b/>
      <sz val="12"/>
      <color theme="1"/>
      <name val="ＭＳ Ｐゴシック"/>
      <family val="3"/>
      <charset val="128"/>
      <scheme val="minor"/>
    </font>
    <font>
      <sz val="9"/>
      <color rgb="FFFF0000"/>
      <name val="ＭＳ 明朝"/>
      <family val="1"/>
      <charset val="128"/>
    </font>
    <font>
      <sz val="8"/>
      <color indexed="8"/>
      <name val="ＭＳ 明朝"/>
      <family val="1"/>
      <charset val="128"/>
    </font>
    <font>
      <b/>
      <sz val="9"/>
      <color indexed="10"/>
      <name val="Arial"/>
      <family val="2"/>
    </font>
    <font>
      <b/>
      <sz val="9"/>
      <color indexed="10"/>
      <name val="ＭＳ Ｐゴシック"/>
      <family val="3"/>
      <charset val="128"/>
    </font>
    <font>
      <b/>
      <sz val="9"/>
      <color indexed="10"/>
      <name val="ＭＳ 明朝"/>
      <family val="1"/>
      <charset val="128"/>
    </font>
    <font>
      <sz val="9"/>
      <color indexed="10"/>
      <name val="ＭＳ 明朝"/>
      <family val="1"/>
      <charset val="128"/>
    </font>
    <font>
      <u/>
      <sz val="8"/>
      <color indexed="8"/>
      <name val="ＭＳ 明朝"/>
      <family val="1"/>
      <charset val="128"/>
    </font>
    <font>
      <sz val="8"/>
      <name val="ＭＳ 明朝"/>
      <family val="1"/>
      <charset val="128"/>
    </font>
    <font>
      <b/>
      <sz val="10"/>
      <color theme="0"/>
      <name val="ＭＳ Ｐゴシック"/>
      <family val="3"/>
      <charset val="128"/>
      <scheme val="minor"/>
    </font>
    <font>
      <sz val="8"/>
      <color indexed="10"/>
      <name val="ＭＳ 明朝"/>
      <family val="1"/>
      <charset val="128"/>
    </font>
    <font>
      <b/>
      <sz val="11"/>
      <color indexed="10"/>
      <name val="ＭＳ Ｐゴシック"/>
      <family val="3"/>
      <charset val="128"/>
    </font>
    <font>
      <sz val="9"/>
      <color indexed="10"/>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b/>
      <sz val="10"/>
      <color theme="1"/>
      <name val="ＭＳ 明朝"/>
      <family val="1"/>
      <charset val="128"/>
    </font>
    <font>
      <sz val="10"/>
      <color theme="1"/>
      <name val="ＭＳ Ｐゴシック"/>
      <family val="2"/>
      <charset val="128"/>
      <scheme val="minor"/>
    </font>
    <font>
      <sz val="9"/>
      <color rgb="FFFF0000"/>
      <name val="ＭＳ Ｐ明朝"/>
      <family val="1"/>
      <charset val="128"/>
    </font>
    <font>
      <b/>
      <sz val="8"/>
      <color theme="1"/>
      <name val="ＭＳ Ｐゴシック"/>
      <family val="3"/>
      <charset val="128"/>
      <scheme val="minor"/>
    </font>
    <font>
      <b/>
      <sz val="9"/>
      <color rgb="FFFF0000"/>
      <name val="ＭＳ 明朝"/>
      <family val="1"/>
      <charset val="128"/>
    </font>
    <font>
      <sz val="9"/>
      <color rgb="FF0070C0"/>
      <name val="ＭＳ 明朝"/>
      <family val="1"/>
      <charset val="128"/>
    </font>
    <font>
      <b/>
      <sz val="9"/>
      <color rgb="FF0070C0"/>
      <name val="ＭＳ 明朝"/>
      <family val="1"/>
      <charset val="128"/>
    </font>
    <font>
      <b/>
      <sz val="10"/>
      <color theme="1"/>
      <name val="ＭＳ Ｐゴシック"/>
      <family val="3"/>
      <charset val="128"/>
      <scheme val="minor"/>
    </font>
    <font>
      <b/>
      <sz val="10"/>
      <color indexed="8"/>
      <name val="ＭＳ 明朝"/>
      <family val="1"/>
      <charset val="128"/>
    </font>
    <font>
      <b/>
      <sz val="10"/>
      <color theme="1"/>
      <name val="ＭＳ Ｐゴシック"/>
      <family val="2"/>
      <charset val="128"/>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hair">
        <color indexed="64"/>
      </top>
      <bottom/>
      <diagonal/>
    </border>
    <border>
      <left style="medium">
        <color indexed="64"/>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5" fillId="0" borderId="0">
      <alignment vertical="center"/>
    </xf>
    <xf numFmtId="0" fontId="4" fillId="0" borderId="0" applyNumberFormat="0" applyFill="0" applyBorder="0" applyAlignment="0" applyProtection="0">
      <alignment vertical="center"/>
    </xf>
    <xf numFmtId="38" fontId="5" fillId="0" borderId="0" applyFont="0" applyFill="0" applyBorder="0" applyAlignment="0" applyProtection="0">
      <alignment vertical="center"/>
    </xf>
  </cellStyleXfs>
  <cellXfs count="262">
    <xf numFmtId="0" fontId="0" fillId="0" borderId="0" xfId="0">
      <alignment vertical="center"/>
    </xf>
    <xf numFmtId="0" fontId="15" fillId="0" borderId="0" xfId="1" applyFont="1" applyProtection="1">
      <alignment vertical="center"/>
      <protection locked="0"/>
    </xf>
    <xf numFmtId="0" fontId="8" fillId="0" borderId="0" xfId="0" applyFont="1" applyAlignment="1" applyProtection="1">
      <alignment horizontal="right" vertical="center"/>
      <protection locked="0"/>
    </xf>
    <xf numFmtId="0" fontId="5" fillId="0" borderId="0" xfId="1">
      <alignment vertical="center"/>
    </xf>
    <xf numFmtId="0" fontId="5" fillId="0" borderId="0" xfId="1" applyProtection="1">
      <alignment vertical="center"/>
      <protection locked="0"/>
    </xf>
    <xf numFmtId="0" fontId="8" fillId="0" borderId="0" xfId="0" applyFont="1" applyAlignment="1">
      <alignment horizontal="center" vertical="center" wrapText="1"/>
    </xf>
    <xf numFmtId="0" fontId="0" fillId="0" borderId="0" xfId="0" applyAlignment="1">
      <alignment horizontal="center" vertical="center" wrapText="1"/>
    </xf>
    <xf numFmtId="0" fontId="15" fillId="0" borderId="3" xfId="1" applyFont="1" applyBorder="1" applyProtection="1">
      <alignment vertical="center"/>
      <protection locked="0"/>
    </xf>
    <xf numFmtId="0" fontId="15" fillId="0" borderId="5" xfId="1" applyFont="1" applyBorder="1" applyProtection="1">
      <alignment vertical="center"/>
      <protection locked="0"/>
    </xf>
    <xf numFmtId="0" fontId="17" fillId="0" borderId="0" xfId="0" applyFont="1" applyAlignment="1" applyProtection="1">
      <alignment vertical="center" shrinkToFit="1"/>
      <protection locked="0"/>
    </xf>
    <xf numFmtId="0" fontId="8" fillId="0" borderId="0" xfId="1" applyFont="1" applyProtection="1">
      <alignment vertical="center"/>
      <protection locked="0"/>
    </xf>
    <xf numFmtId="0" fontId="15" fillId="0" borderId="47" xfId="1" applyFont="1" applyBorder="1" applyProtection="1">
      <alignment vertical="center"/>
      <protection locked="0"/>
    </xf>
    <xf numFmtId="0" fontId="15" fillId="0" borderId="6" xfId="1" applyFont="1" applyBorder="1" applyProtection="1">
      <alignment vertical="center"/>
      <protection locked="0"/>
    </xf>
    <xf numFmtId="0" fontId="14" fillId="0" borderId="51" xfId="1" applyFont="1" applyBorder="1" applyAlignment="1" applyProtection="1">
      <alignment horizontal="center" vertical="center" wrapText="1"/>
      <protection locked="0"/>
    </xf>
    <xf numFmtId="0" fontId="10" fillId="0" borderId="20" xfId="0" applyFont="1" applyBorder="1" applyAlignment="1" applyProtection="1">
      <alignment horizontal="left" vertical="center" wrapText="1"/>
      <protection locked="0"/>
    </xf>
    <xf numFmtId="0" fontId="10" fillId="0" borderId="21" xfId="0" applyFont="1" applyBorder="1" applyAlignment="1" applyProtection="1">
      <alignment vertical="center" wrapText="1"/>
      <protection locked="0"/>
    </xf>
    <xf numFmtId="0" fontId="8" fillId="0" borderId="0" xfId="0" applyFont="1" applyAlignment="1" applyProtection="1">
      <alignment horizontal="center" vertical="center"/>
      <protection locked="0"/>
    </xf>
    <xf numFmtId="0" fontId="10" fillId="0" borderId="25" xfId="0" applyFont="1" applyBorder="1" applyAlignment="1" applyProtection="1">
      <alignment vertical="center" wrapText="1"/>
      <protection locked="0"/>
    </xf>
    <xf numFmtId="0" fontId="8" fillId="0" borderId="57" xfId="0" applyFont="1" applyBorder="1" applyAlignment="1" applyProtection="1">
      <alignment horizontal="left" vertical="center" wrapText="1"/>
      <protection locked="0"/>
    </xf>
    <xf numFmtId="0" fontId="8" fillId="0" borderId="57" xfId="0" applyFont="1" applyBorder="1" applyAlignment="1" applyProtection="1">
      <alignment vertical="center" wrapText="1"/>
      <protection locked="0"/>
    </xf>
    <xf numFmtId="0" fontId="10" fillId="0" borderId="58" xfId="0" applyFont="1" applyBorder="1" applyAlignment="1" applyProtection="1">
      <alignment horizontal="left" vertical="center" wrapText="1"/>
      <protection locked="0"/>
    </xf>
    <xf numFmtId="55" fontId="15" fillId="0" borderId="0" xfId="1" applyNumberFormat="1" applyFont="1" applyAlignment="1" applyProtection="1">
      <alignment horizontal="center" vertical="center" wrapText="1"/>
      <protection locked="0"/>
    </xf>
    <xf numFmtId="0" fontId="15" fillId="0" borderId="25" xfId="1" applyFont="1" applyBorder="1" applyAlignment="1" applyProtection="1">
      <alignment vertical="center" wrapText="1"/>
      <protection locked="0"/>
    </xf>
    <xf numFmtId="0" fontId="21" fillId="0" borderId="22" xfId="0" applyFont="1" applyBorder="1" applyAlignment="1">
      <alignment horizontal="center" vertical="center" wrapText="1" shrinkToFit="1"/>
    </xf>
    <xf numFmtId="0" fontId="6" fillId="0" borderId="0" xfId="1" applyFont="1" applyProtection="1">
      <alignment vertical="center"/>
      <protection locked="0"/>
    </xf>
    <xf numFmtId="0" fontId="15" fillId="0" borderId="62" xfId="1" applyFont="1" applyBorder="1" applyAlignment="1" applyProtection="1">
      <alignment vertical="center" wrapText="1"/>
      <protection locked="0"/>
    </xf>
    <xf numFmtId="0" fontId="20" fillId="0" borderId="10" xfId="1" applyFont="1" applyBorder="1" applyAlignment="1" applyProtection="1">
      <alignment horizontal="center" vertical="center" wrapText="1"/>
      <protection locked="0"/>
    </xf>
    <xf numFmtId="0" fontId="20" fillId="0" borderId="10" xfId="1" applyFont="1" applyBorder="1" applyAlignment="1" applyProtection="1">
      <alignment vertical="center" wrapText="1"/>
      <protection locked="0"/>
    </xf>
    <xf numFmtId="0" fontId="20" fillId="0" borderId="25" xfId="1" applyFont="1" applyBorder="1" applyAlignment="1" applyProtection="1">
      <alignment horizontal="left" vertical="top" wrapText="1"/>
      <protection locked="0"/>
    </xf>
    <xf numFmtId="0" fontId="15" fillId="0" borderId="55" xfId="1" applyFont="1" applyBorder="1" applyAlignment="1" applyProtection="1">
      <alignment vertical="center" wrapText="1"/>
      <protection locked="0"/>
    </xf>
    <xf numFmtId="0" fontId="10" fillId="0" borderId="52" xfId="0" applyFont="1" applyBorder="1" applyAlignment="1" applyProtection="1">
      <alignment horizontal="left" vertical="center" wrapText="1"/>
      <protection locked="0"/>
    </xf>
    <xf numFmtId="0" fontId="14" fillId="0" borderId="33" xfId="0" applyFont="1" applyBorder="1" applyAlignment="1" applyProtection="1">
      <alignment horizontal="left" vertical="top" wrapText="1"/>
      <protection locked="0"/>
    </xf>
    <xf numFmtId="0" fontId="14" fillId="0" borderId="56" xfId="0" applyFont="1" applyBorder="1" applyAlignment="1" applyProtection="1">
      <alignment horizontal="left" vertical="top" wrapText="1"/>
      <protection locked="0"/>
    </xf>
    <xf numFmtId="0" fontId="27" fillId="0" borderId="0" xfId="1" applyFont="1" applyProtection="1">
      <alignment vertical="center"/>
      <protection locked="0"/>
    </xf>
    <xf numFmtId="0" fontId="6" fillId="0" borderId="0" xfId="1" applyFont="1" applyAlignment="1">
      <alignment horizontal="center" vertical="center" wrapText="1"/>
    </xf>
    <xf numFmtId="0" fontId="10" fillId="0" borderId="33"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1" fillId="0" borderId="16" xfId="1" applyFont="1" applyBorder="1" applyAlignment="1" applyProtection="1">
      <alignment horizontal="center" vertical="center" textRotation="255" wrapText="1"/>
      <protection locked="0"/>
    </xf>
    <xf numFmtId="0" fontId="8" fillId="0" borderId="25" xfId="1"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14" fillId="0" borderId="63" xfId="0" applyFont="1" applyBorder="1" applyAlignment="1" applyProtection="1">
      <alignment horizontal="left" vertical="top" wrapText="1"/>
      <protection locked="0"/>
    </xf>
    <xf numFmtId="0" fontId="8" fillId="0" borderId="43" xfId="0" applyFont="1" applyBorder="1" applyAlignment="1" applyProtection="1">
      <alignment horizontal="left" vertical="center" wrapText="1"/>
      <protection locked="0"/>
    </xf>
    <xf numFmtId="0" fontId="8" fillId="0" borderId="43" xfId="0" applyFont="1" applyBorder="1" applyAlignment="1" applyProtection="1">
      <alignment vertical="center" wrapText="1"/>
      <protection locked="0"/>
    </xf>
    <xf numFmtId="0" fontId="14" fillId="0" borderId="4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8" fillId="0" borderId="0" xfId="0" applyFont="1" applyAlignment="1" applyProtection="1">
      <alignment horizontal="left" vertical="center" shrinkToFit="1"/>
      <protection locked="0"/>
    </xf>
    <xf numFmtId="0" fontId="8" fillId="0" borderId="25" xfId="1" applyFont="1" applyBorder="1" applyAlignment="1" applyProtection="1">
      <alignment horizontal="left" vertical="center" wrapText="1"/>
      <protection locked="0"/>
    </xf>
    <xf numFmtId="0" fontId="30" fillId="0" borderId="0" xfId="0" applyFont="1" applyAlignment="1">
      <alignment horizontal="center" vertical="center" wrapText="1" shrinkToFit="1"/>
    </xf>
    <xf numFmtId="0" fontId="19" fillId="0" borderId="0" xfId="0" applyFont="1" applyAlignment="1">
      <alignment horizontal="center" vertical="center" wrapText="1" shrinkToFit="1"/>
    </xf>
    <xf numFmtId="0" fontId="5" fillId="0" borderId="0" xfId="1" applyAlignment="1" applyProtection="1">
      <alignment horizontal="center" vertical="center" wrapText="1"/>
      <protection locked="0"/>
    </xf>
    <xf numFmtId="0" fontId="31"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5" xfId="1" applyFont="1" applyBorder="1" applyProtection="1">
      <alignment vertical="center"/>
      <protection locked="0"/>
    </xf>
    <xf numFmtId="0" fontId="19" fillId="0" borderId="14" xfId="0" applyFont="1" applyBorder="1" applyAlignment="1">
      <alignment horizontal="center" vertical="center" wrapText="1" shrinkToFit="1"/>
    </xf>
    <xf numFmtId="0" fontId="5" fillId="3" borderId="1" xfId="1" applyFill="1" applyBorder="1" applyProtection="1">
      <alignment vertical="center"/>
      <protection locked="0"/>
    </xf>
    <xf numFmtId="0" fontId="5" fillId="0" borderId="1" xfId="1" applyBorder="1" applyProtection="1">
      <alignment vertical="center"/>
      <protection locked="0"/>
    </xf>
    <xf numFmtId="0" fontId="15" fillId="0" borderId="26" xfId="1" applyFont="1" applyBorder="1" applyProtection="1">
      <alignment vertical="center"/>
      <protection locked="0"/>
    </xf>
    <xf numFmtId="0" fontId="15" fillId="0" borderId="16" xfId="1" applyFont="1" applyBorder="1" applyProtection="1">
      <alignment vertical="center"/>
      <protection locked="0"/>
    </xf>
    <xf numFmtId="0" fontId="15" fillId="0" borderId="0" xfId="1" applyFont="1" applyAlignment="1" applyProtection="1">
      <alignment horizontal="left" vertical="center"/>
      <protection locked="0"/>
    </xf>
    <xf numFmtId="0" fontId="0" fillId="0" borderId="1" xfId="0" applyBorder="1" applyAlignment="1">
      <alignment horizontal="center" vertical="center"/>
    </xf>
    <xf numFmtId="0" fontId="8" fillId="0" borderId="16" xfId="1" applyFont="1" applyBorder="1" applyAlignment="1" applyProtection="1">
      <alignment vertical="center" wrapText="1"/>
      <protection locked="0"/>
    </xf>
    <xf numFmtId="0" fontId="19" fillId="0" borderId="14" xfId="0" applyFont="1" applyBorder="1" applyAlignment="1">
      <alignment horizontal="left" vertical="center" shrinkToFit="1"/>
    </xf>
    <xf numFmtId="0" fontId="0" fillId="0" borderId="1" xfId="0" applyBorder="1" applyAlignment="1" applyProtection="1">
      <alignment horizontal="left" vertical="center"/>
      <protection locked="0"/>
    </xf>
    <xf numFmtId="0" fontId="14"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10" fillId="0" borderId="11" xfId="0" applyFont="1" applyBorder="1" applyAlignment="1" applyProtection="1">
      <alignment horizontal="left" vertical="center" wrapText="1"/>
      <protection locked="0"/>
    </xf>
    <xf numFmtId="0" fontId="5" fillId="0" borderId="28" xfId="1" applyBorder="1" applyAlignment="1">
      <alignment horizontal="right" vertical="center"/>
    </xf>
    <xf numFmtId="176" fontId="5" fillId="0" borderId="28" xfId="1" applyNumberFormat="1" applyBorder="1" applyAlignment="1">
      <alignment horizontal="center" vertical="center"/>
    </xf>
    <xf numFmtId="0" fontId="0" fillId="0" borderId="28" xfId="0" applyBorder="1" applyAlignment="1">
      <alignment horizontal="center" vertical="center"/>
    </xf>
    <xf numFmtId="0" fontId="5" fillId="0" borderId="28" xfId="1" applyBorder="1">
      <alignment vertical="center"/>
    </xf>
    <xf numFmtId="0" fontId="13" fillId="0" borderId="0" xfId="1" applyFont="1">
      <alignment vertical="center"/>
    </xf>
    <xf numFmtId="0" fontId="15" fillId="0" borderId="0" xfId="1" applyFont="1">
      <alignment vertical="center"/>
    </xf>
    <xf numFmtId="17" fontId="5" fillId="0" borderId="0" xfId="1" applyNumberFormat="1">
      <alignment vertical="center"/>
    </xf>
    <xf numFmtId="0" fontId="0" fillId="0" borderId="0" xfId="0" applyAlignment="1">
      <alignment horizontal="center" vertical="center"/>
    </xf>
    <xf numFmtId="0" fontId="11" fillId="0" borderId="26" xfId="1" applyFont="1" applyBorder="1" applyAlignment="1" applyProtection="1">
      <alignment horizontal="center" vertical="center" textRotation="255" wrapText="1"/>
      <protection locked="0"/>
    </xf>
    <xf numFmtId="0" fontId="10" fillId="0" borderId="25" xfId="0" applyFont="1" applyBorder="1" applyAlignment="1" applyProtection="1">
      <alignment horizontal="left" vertical="center" wrapText="1"/>
      <protection locked="0"/>
    </xf>
    <xf numFmtId="0" fontId="8" fillId="0" borderId="33" xfId="1" applyFont="1" applyBorder="1" applyAlignment="1" applyProtection="1">
      <alignment horizontal="left" vertical="center"/>
      <protection locked="0"/>
    </xf>
    <xf numFmtId="176" fontId="8" fillId="0" borderId="43" xfId="3" applyNumberFormat="1" applyFont="1" applyFill="1" applyBorder="1" applyAlignment="1" applyProtection="1">
      <alignment horizontal="left" vertical="center"/>
      <protection locked="0"/>
    </xf>
    <xf numFmtId="176" fontId="8" fillId="0" borderId="64" xfId="3" applyNumberFormat="1" applyFont="1" applyFill="1" applyBorder="1" applyAlignment="1" applyProtection="1">
      <alignment horizontal="left" vertical="center"/>
      <protection locked="0"/>
    </xf>
    <xf numFmtId="0" fontId="8" fillId="0" borderId="0" xfId="1" applyFont="1" applyAlignment="1" applyProtection="1">
      <alignment horizontal="left" vertical="center"/>
      <protection locked="0"/>
    </xf>
    <xf numFmtId="0" fontId="15" fillId="0" borderId="55" xfId="1"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0" xfId="0" applyAlignment="1">
      <alignment vertical="center" shrinkToFit="1"/>
    </xf>
    <xf numFmtId="0" fontId="8" fillId="3" borderId="1" xfId="0" applyFont="1" applyFill="1" applyBorder="1" applyAlignment="1" applyProtection="1">
      <alignment horizontal="center" vertical="center" wrapText="1"/>
      <protection locked="0"/>
    </xf>
    <xf numFmtId="55" fontId="2" fillId="5" borderId="23" xfId="1" applyNumberFormat="1" applyFont="1" applyFill="1" applyBorder="1" applyAlignment="1">
      <alignment horizontal="center" vertical="center"/>
    </xf>
    <xf numFmtId="0" fontId="5" fillId="5" borderId="1" xfId="1" applyFill="1" applyBorder="1" applyAlignment="1">
      <alignment horizontal="center" vertical="center"/>
    </xf>
    <xf numFmtId="0" fontId="2" fillId="3" borderId="23" xfId="1" applyFont="1" applyFill="1" applyBorder="1" applyAlignment="1" applyProtection="1">
      <alignment horizontal="center" vertical="center"/>
      <protection locked="0"/>
    </xf>
    <xf numFmtId="0" fontId="5" fillId="3" borderId="1" xfId="1" applyFill="1" applyBorder="1" applyAlignment="1" applyProtection="1">
      <alignment horizontal="center" vertical="center"/>
      <protection locked="0"/>
    </xf>
    <xf numFmtId="0" fontId="33" fillId="0" borderId="0" xfId="1" applyFont="1" applyAlignment="1" applyProtection="1">
      <alignment horizontal="left" vertical="center"/>
      <protection locked="0"/>
    </xf>
    <xf numFmtId="0" fontId="15" fillId="0" borderId="25" xfId="1" applyFont="1" applyBorder="1" applyAlignment="1" applyProtection="1">
      <alignment vertical="center" shrinkToFit="1"/>
      <protection locked="0"/>
    </xf>
    <xf numFmtId="55" fontId="2" fillId="0" borderId="23" xfId="1" applyNumberFormat="1" applyFont="1" applyBorder="1" applyAlignment="1" applyProtection="1">
      <alignment horizontal="center" vertical="center"/>
      <protection locked="0"/>
    </xf>
    <xf numFmtId="0" fontId="8" fillId="0" borderId="0" xfId="1" applyFont="1" applyAlignment="1" applyProtection="1">
      <alignment vertical="center" shrinkToFit="1"/>
      <protection locked="0"/>
    </xf>
    <xf numFmtId="0" fontId="33" fillId="0" borderId="0" xfId="1" applyFont="1" applyAlignment="1" applyProtection="1">
      <alignment vertical="center" shrinkToFit="1"/>
      <protection locked="0"/>
    </xf>
    <xf numFmtId="0" fontId="21" fillId="0" borderId="60" xfId="0" applyFont="1" applyBorder="1" applyAlignment="1">
      <alignment horizontal="center" vertical="center" wrapText="1" shrinkToFit="1"/>
    </xf>
    <xf numFmtId="55" fontId="2" fillId="0" borderId="7" xfId="1" applyNumberFormat="1" applyFont="1" applyBorder="1" applyAlignment="1" applyProtection="1">
      <alignment horizontal="center" vertical="center"/>
      <protection locked="0"/>
    </xf>
    <xf numFmtId="0" fontId="21" fillId="0" borderId="0" xfId="0" applyFont="1" applyAlignment="1">
      <alignment horizontal="center" vertical="center" wrapText="1" shrinkToFit="1"/>
    </xf>
    <xf numFmtId="55" fontId="2" fillId="0" borderId="0" xfId="1" applyNumberFormat="1" applyFont="1" applyAlignment="1" applyProtection="1">
      <alignment horizontal="center" vertical="center"/>
      <protection locked="0"/>
    </xf>
    <xf numFmtId="0" fontId="5" fillId="3" borderId="51" xfId="1" applyFill="1" applyBorder="1" applyAlignment="1" applyProtection="1">
      <alignment horizontal="center" vertical="center" wrapText="1"/>
      <protection locked="0"/>
    </xf>
    <xf numFmtId="0" fontId="19" fillId="0" borderId="14" xfId="0" applyFont="1" applyBorder="1" applyAlignment="1">
      <alignment horizontal="left" vertical="center" wrapText="1" shrinkToFit="1"/>
    </xf>
    <xf numFmtId="0" fontId="14" fillId="0" borderId="33" xfId="1" applyFont="1" applyBorder="1" applyAlignment="1" applyProtection="1">
      <alignment vertical="center" shrinkToFit="1"/>
      <protection locked="0"/>
    </xf>
    <xf numFmtId="0" fontId="8" fillId="0" borderId="0" xfId="1" applyFont="1" applyAlignment="1" applyProtection="1">
      <alignment horizontal="center" vertical="center" wrapText="1"/>
      <protection locked="0"/>
    </xf>
    <xf numFmtId="0" fontId="34" fillId="0" borderId="0" xfId="0" applyFont="1" applyAlignment="1">
      <alignment horizontal="center" vertical="center" wrapText="1"/>
    </xf>
    <xf numFmtId="0" fontId="34" fillId="0" borderId="25" xfId="0" applyFont="1" applyBorder="1" applyAlignment="1">
      <alignment horizontal="center" vertical="center" wrapText="1"/>
    </xf>
    <xf numFmtId="0" fontId="32" fillId="5" borderId="23" xfId="1" applyFont="1" applyFill="1" applyBorder="1" applyAlignment="1">
      <alignment horizontal="center" vertical="center"/>
    </xf>
    <xf numFmtId="0" fontId="36" fillId="5" borderId="23" xfId="1" applyFont="1" applyFill="1" applyBorder="1" applyAlignment="1">
      <alignment horizontal="center" vertical="center"/>
    </xf>
    <xf numFmtId="0" fontId="2" fillId="0" borderId="25" xfId="1" applyFont="1" applyBorder="1" applyProtection="1">
      <alignment vertical="center"/>
      <protection locked="0"/>
    </xf>
    <xf numFmtId="178" fontId="5" fillId="3" borderId="1" xfId="3" applyNumberFormat="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protection locked="0"/>
    </xf>
    <xf numFmtId="0" fontId="5" fillId="3" borderId="1" xfId="1" applyFill="1" applyBorder="1" applyAlignment="1">
      <alignment horizontal="center" vertical="center"/>
    </xf>
    <xf numFmtId="0" fontId="8" fillId="0" borderId="0" xfId="1" applyFont="1" applyAlignment="1" applyProtection="1">
      <alignment horizontal="right" vertical="center"/>
      <protection locked="0"/>
    </xf>
    <xf numFmtId="0" fontId="38" fillId="0" borderId="14" xfId="0" applyFont="1" applyBorder="1" applyAlignment="1">
      <alignment horizontal="center" vertical="center" wrapText="1" shrinkToFit="1"/>
    </xf>
    <xf numFmtId="0" fontId="5" fillId="0" borderId="1" xfId="1" applyBorder="1" applyAlignment="1">
      <alignment horizontal="center" vertical="center"/>
    </xf>
    <xf numFmtId="0" fontId="14" fillId="0" borderId="25" xfId="1" applyFont="1" applyBorder="1" applyAlignment="1" applyProtection="1">
      <alignment vertical="center" wrapText="1"/>
      <protection locked="0"/>
    </xf>
    <xf numFmtId="0" fontId="0" fillId="3" borderId="1" xfId="0" applyFill="1" applyBorder="1" applyAlignment="1">
      <alignment horizontal="center" vertical="center" wrapText="1"/>
    </xf>
    <xf numFmtId="0" fontId="19" fillId="5" borderId="14" xfId="0" applyFont="1" applyFill="1" applyBorder="1" applyAlignment="1">
      <alignment horizontal="center" vertical="center" wrapText="1" shrinkToFit="1"/>
    </xf>
    <xf numFmtId="0" fontId="19" fillId="5" borderId="14" xfId="0" applyFont="1" applyFill="1" applyBorder="1" applyAlignment="1">
      <alignment horizontal="left" vertical="center" wrapText="1" shrinkToFit="1"/>
    </xf>
    <xf numFmtId="55" fontId="15" fillId="0" borderId="0" xfId="1" applyNumberFormat="1" applyFont="1" applyAlignment="1" applyProtection="1">
      <alignment horizontal="center" vertical="center" shrinkToFit="1"/>
      <protection locked="0"/>
    </xf>
    <xf numFmtId="0" fontId="8" fillId="0" borderId="0" xfId="1" applyFont="1" applyAlignment="1" applyProtection="1">
      <alignment horizontal="left" vertical="center" shrinkToFit="1"/>
      <protection locked="0"/>
    </xf>
    <xf numFmtId="0" fontId="14" fillId="0" borderId="0" xfId="0" applyFont="1" applyAlignment="1" applyProtection="1">
      <alignment vertical="top" wrapText="1"/>
      <protection locked="0"/>
    </xf>
    <xf numFmtId="0" fontId="5" fillId="0" borderId="0" xfId="1" applyAlignment="1">
      <alignment horizontal="left" vertical="center"/>
    </xf>
    <xf numFmtId="176" fontId="5" fillId="0" borderId="0" xfId="3" applyNumberFormat="1" applyAlignment="1" applyProtection="1">
      <alignment horizontal="center" vertical="center"/>
    </xf>
    <xf numFmtId="0" fontId="14" fillId="0" borderId="0" xfId="1" applyFont="1" applyAlignment="1" applyProtection="1">
      <alignment vertical="center" wrapText="1"/>
      <protection locked="0"/>
    </xf>
    <xf numFmtId="0" fontId="18" fillId="0" borderId="0" xfId="1" applyFont="1" applyAlignment="1">
      <alignment horizontal="center" vertical="center"/>
    </xf>
    <xf numFmtId="0" fontId="5" fillId="0" borderId="0" xfId="1" applyAlignment="1">
      <alignment horizontal="center" vertical="center"/>
    </xf>
    <xf numFmtId="0" fontId="5" fillId="0" borderId="16" xfId="1" applyBorder="1" applyAlignment="1">
      <alignment horizontal="left" vertical="center" shrinkToFit="1"/>
    </xf>
    <xf numFmtId="0" fontId="5" fillId="0" borderId="0" xfId="1" applyAlignment="1">
      <alignment horizontal="left" vertical="center" shrinkToFit="1"/>
    </xf>
    <xf numFmtId="0" fontId="14" fillId="0" borderId="33" xfId="1" applyFont="1" applyBorder="1" applyAlignment="1" applyProtection="1">
      <alignment horizontal="left" vertical="top" wrapText="1"/>
      <protection locked="0"/>
    </xf>
    <xf numFmtId="0" fontId="14" fillId="0" borderId="0" xfId="1" applyFont="1" applyAlignment="1" applyProtection="1">
      <alignment horizontal="left" vertical="top" wrapText="1"/>
      <protection locked="0"/>
    </xf>
    <xf numFmtId="0" fontId="14" fillId="0" borderId="25" xfId="1" applyFont="1" applyBorder="1" applyAlignment="1" applyProtection="1">
      <alignment horizontal="left" vertical="top" wrapText="1"/>
      <protection locked="0"/>
    </xf>
    <xf numFmtId="0" fontId="11" fillId="0" borderId="32"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16" xfId="1" applyFont="1" applyBorder="1" applyAlignment="1" applyProtection="1">
      <alignment horizontal="center" vertical="center"/>
      <protection locked="0"/>
    </xf>
    <xf numFmtId="0" fontId="11" fillId="0" borderId="0" xfId="1" applyFont="1" applyAlignment="1" applyProtection="1">
      <alignment horizontal="center" vertical="center"/>
      <protection locked="0"/>
    </xf>
    <xf numFmtId="0" fontId="11" fillId="0" borderId="27"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0" fillId="0" borderId="21"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4" fillId="0" borderId="53" xfId="1" applyFont="1" applyBorder="1" applyAlignment="1" applyProtection="1">
      <alignment horizontal="center" vertical="center" wrapText="1"/>
      <protection locked="0"/>
    </xf>
    <xf numFmtId="0" fontId="14" fillId="0" borderId="55" xfId="1" applyFont="1" applyBorder="1" applyAlignment="1" applyProtection="1">
      <alignment horizontal="center" vertical="center" wrapText="1"/>
      <protection locked="0"/>
    </xf>
    <xf numFmtId="0" fontId="14" fillId="0" borderId="67" xfId="1" applyFont="1" applyBorder="1" applyAlignment="1" applyProtection="1">
      <alignment horizontal="center" vertical="center" wrapText="1"/>
      <protection locked="0"/>
    </xf>
    <xf numFmtId="0" fontId="19" fillId="0" borderId="34" xfId="0" applyFont="1" applyBorder="1" applyAlignment="1">
      <alignment horizontal="center" vertical="center" wrapText="1" shrinkToFit="1"/>
    </xf>
    <xf numFmtId="0" fontId="19" fillId="0" borderId="24" xfId="0" applyFont="1" applyBorder="1" applyAlignment="1">
      <alignment horizontal="center" vertical="center" shrinkToFit="1"/>
    </xf>
    <xf numFmtId="0" fontId="19" fillId="0" borderId="35" xfId="0" applyFont="1" applyBorder="1" applyAlignment="1">
      <alignment horizontal="center" vertical="center" shrinkToFit="1"/>
    </xf>
    <xf numFmtId="0" fontId="0" fillId="3" borderId="1" xfId="0"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0" fillId="0" borderId="0" xfId="0" applyAlignment="1">
      <alignment horizontal="center" vertical="center"/>
    </xf>
    <xf numFmtId="0" fontId="11" fillId="0" borderId="26" xfId="1" applyFont="1" applyBorder="1" applyAlignment="1" applyProtection="1">
      <alignment horizontal="center" vertical="center" wrapText="1"/>
      <protection locked="0"/>
    </xf>
    <xf numFmtId="0" fontId="11" fillId="0" borderId="31" xfId="1" applyFont="1" applyBorder="1" applyAlignment="1" applyProtection="1">
      <alignment horizontal="center" vertical="center" wrapText="1"/>
      <protection locked="0"/>
    </xf>
    <xf numFmtId="0" fontId="15" fillId="0" borderId="23" xfId="1" applyFont="1" applyBorder="1" applyAlignment="1" applyProtection="1">
      <alignment horizontal="center" vertical="center" textRotation="255" wrapText="1"/>
      <protection locked="0"/>
    </xf>
    <xf numFmtId="0" fontId="15" fillId="0" borderId="26" xfId="1" applyFont="1" applyBorder="1" applyAlignment="1" applyProtection="1">
      <alignment horizontal="center" vertical="center" textRotation="255" wrapText="1"/>
      <protection locked="0"/>
    </xf>
    <xf numFmtId="0" fontId="15" fillId="0" borderId="31" xfId="1" applyFont="1" applyBorder="1" applyAlignment="1" applyProtection="1">
      <alignment horizontal="center" vertical="center" textRotation="255" wrapText="1"/>
      <protection locked="0"/>
    </xf>
    <xf numFmtId="0" fontId="15" fillId="0" borderId="32" xfId="1" applyFont="1" applyBorder="1" applyAlignment="1" applyProtection="1">
      <alignment horizontal="left" vertical="center" wrapText="1"/>
      <protection locked="0"/>
    </xf>
    <xf numFmtId="0" fontId="0" fillId="0" borderId="8" xfId="0" applyBorder="1" applyAlignment="1">
      <alignment horizontal="left" vertical="center" wrapText="1"/>
    </xf>
    <xf numFmtId="0" fontId="0" fillId="0" borderId="16" xfId="0" applyBorder="1"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0" borderId="29" xfId="0" applyBorder="1" applyAlignment="1">
      <alignment horizontal="left" vertical="center" wrapText="1"/>
    </xf>
    <xf numFmtId="0" fontId="8" fillId="0" borderId="33" xfId="1" applyFont="1" applyBorder="1" applyAlignment="1" applyProtection="1">
      <alignment horizontal="right" vertical="center"/>
      <protection locked="0"/>
    </xf>
    <xf numFmtId="0" fontId="0" fillId="0" borderId="0" xfId="0" applyAlignment="1">
      <alignment horizontal="right" vertical="center"/>
    </xf>
    <xf numFmtId="0" fontId="8" fillId="0" borderId="0" xfId="1" applyFont="1" applyAlignment="1" applyProtection="1">
      <alignment horizontal="center" vertical="center"/>
      <protection locked="0"/>
    </xf>
    <xf numFmtId="0" fontId="8" fillId="0" borderId="33" xfId="1" applyFont="1" applyBorder="1" applyAlignment="1" applyProtection="1">
      <alignment horizontal="left" vertical="center"/>
      <protection locked="0"/>
    </xf>
    <xf numFmtId="0" fontId="0" fillId="0" borderId="0" xfId="0">
      <alignment vertical="center"/>
    </xf>
    <xf numFmtId="0" fontId="8" fillId="0" borderId="0" xfId="1" applyFont="1" applyAlignment="1" applyProtection="1">
      <alignment horizontal="center" vertical="center" wrapText="1"/>
      <protection locked="0"/>
    </xf>
    <xf numFmtId="0" fontId="34" fillId="0" borderId="0" xfId="0" applyFont="1" applyAlignment="1">
      <alignment horizontal="center" vertical="center" wrapText="1"/>
    </xf>
    <xf numFmtId="0" fontId="34" fillId="0" borderId="25" xfId="0" applyFont="1" applyBorder="1" applyAlignment="1">
      <alignment horizontal="center" vertical="center" wrapText="1"/>
    </xf>
    <xf numFmtId="0" fontId="30" fillId="0" borderId="56" xfId="0" applyFont="1" applyBorder="1" applyAlignment="1">
      <alignment horizontal="center" vertical="center" wrapText="1" shrinkToFit="1"/>
    </xf>
    <xf numFmtId="0" fontId="19" fillId="0" borderId="57" xfId="0" applyFont="1" applyBorder="1" applyAlignment="1">
      <alignment horizontal="center" vertical="center" wrapText="1" shrinkToFit="1"/>
    </xf>
    <xf numFmtId="0" fontId="8" fillId="0" borderId="0" xfId="1" applyFont="1" applyAlignment="1" applyProtection="1">
      <alignment horizontal="right" vertical="center"/>
      <protection locked="0"/>
    </xf>
    <xf numFmtId="0" fontId="8" fillId="0" borderId="63" xfId="1" applyFont="1" applyBorder="1" applyAlignment="1" applyProtection="1">
      <alignment horizontal="right" vertical="center"/>
      <protection locked="0"/>
    </xf>
    <xf numFmtId="0" fontId="8" fillId="0" borderId="43" xfId="1" applyFont="1" applyBorder="1" applyAlignment="1" applyProtection="1">
      <alignment horizontal="right" vertical="center"/>
      <protection locked="0"/>
    </xf>
    <xf numFmtId="0" fontId="0" fillId="3" borderId="23"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5" fillId="3" borderId="23" xfId="1" applyFill="1" applyBorder="1" applyAlignment="1" applyProtection="1">
      <alignment horizontal="center" vertical="center" wrapText="1"/>
      <protection locked="0"/>
    </xf>
    <xf numFmtId="0" fontId="5" fillId="3" borderId="26" xfId="1" applyFill="1" applyBorder="1" applyAlignment="1" applyProtection="1">
      <alignment horizontal="center" vertical="center" wrapText="1"/>
      <protection locked="0"/>
    </xf>
    <xf numFmtId="0" fontId="5" fillId="3" borderId="31" xfId="1" applyFill="1" applyBorder="1" applyAlignment="1" applyProtection="1">
      <alignment horizontal="center" vertical="center" wrapText="1"/>
      <protection locked="0"/>
    </xf>
    <xf numFmtId="0" fontId="27" fillId="4" borderId="16" xfId="1" applyFont="1" applyFill="1" applyBorder="1" applyAlignment="1">
      <alignment horizontal="center" vertical="center" wrapText="1"/>
    </xf>
    <xf numFmtId="0" fontId="28" fillId="0" borderId="22"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4" fillId="0" borderId="0" xfId="0" applyFont="1" applyAlignment="1" applyProtection="1">
      <alignment horizontal="center" vertical="top" wrapText="1"/>
      <protection locked="0"/>
    </xf>
    <xf numFmtId="0" fontId="17" fillId="0" borderId="33"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17" fillId="0" borderId="25" xfId="1" applyFont="1" applyBorder="1" applyAlignment="1" applyProtection="1">
      <alignment vertical="center" wrapText="1"/>
      <protection locked="0"/>
    </xf>
    <xf numFmtId="0" fontId="15" fillId="0" borderId="55" xfId="1" applyFont="1" applyBorder="1" applyAlignment="1" applyProtection="1">
      <alignment vertical="center" wrapText="1"/>
      <protection locked="0"/>
    </xf>
    <xf numFmtId="0" fontId="14" fillId="0" borderId="59" xfId="1" applyFont="1" applyBorder="1" applyAlignment="1" applyProtection="1">
      <alignment horizontal="center" vertical="center" wrapText="1"/>
      <protection locked="0"/>
    </xf>
    <xf numFmtId="0" fontId="14" fillId="0" borderId="65" xfId="1" applyFont="1" applyBorder="1" applyAlignment="1" applyProtection="1">
      <alignment vertical="center" wrapText="1"/>
      <protection locked="0"/>
    </xf>
    <xf numFmtId="0" fontId="14" fillId="0" borderId="38" xfId="1" applyFont="1" applyBorder="1" applyAlignment="1" applyProtection="1">
      <alignment vertical="center" wrapText="1"/>
      <protection locked="0"/>
    </xf>
    <xf numFmtId="0" fontId="14" fillId="0" borderId="66" xfId="1" applyFont="1" applyBorder="1" applyAlignment="1" applyProtection="1">
      <alignment vertical="center" wrapText="1"/>
      <protection locked="0"/>
    </xf>
    <xf numFmtId="0" fontId="14" fillId="0" borderId="33" xfId="1" applyFont="1" applyBorder="1" applyAlignment="1" applyProtection="1">
      <alignment vertical="center" shrinkToFit="1"/>
      <protection locked="0"/>
    </xf>
    <xf numFmtId="0" fontId="0" fillId="0" borderId="0" xfId="0" applyAlignment="1">
      <alignment vertical="center" shrinkToFit="1"/>
    </xf>
    <xf numFmtId="0" fontId="8" fillId="0" borderId="33" xfId="1" applyFont="1" applyBorder="1" applyAlignment="1" applyProtection="1">
      <alignment horizontal="left" vertical="top"/>
      <protection locked="0"/>
    </xf>
    <xf numFmtId="0" fontId="8" fillId="0" borderId="0" xfId="1" applyFont="1" applyAlignment="1" applyProtection="1">
      <alignment horizontal="left" vertical="top"/>
      <protection locked="0"/>
    </xf>
    <xf numFmtId="0" fontId="0" fillId="0" borderId="0" xfId="0" applyAlignment="1">
      <alignment horizontal="left" vertical="top"/>
    </xf>
    <xf numFmtId="0" fontId="0" fillId="0" borderId="25" xfId="0" applyBorder="1" applyAlignment="1">
      <alignment horizontal="left" vertical="top"/>
    </xf>
    <xf numFmtId="0" fontId="8" fillId="0" borderId="33" xfId="1" applyFont="1" applyBorder="1" applyAlignment="1" applyProtection="1">
      <alignment horizontal="distributed" vertical="center"/>
      <protection locked="0"/>
    </xf>
    <xf numFmtId="0" fontId="8" fillId="0" borderId="0" xfId="1" applyFont="1" applyAlignment="1" applyProtection="1">
      <alignment horizontal="distributed" vertical="center"/>
      <protection locked="0"/>
    </xf>
    <xf numFmtId="177" fontId="15" fillId="0" borderId="0" xfId="1" applyNumberFormat="1" applyFont="1" applyAlignment="1" applyProtection="1">
      <alignment horizontal="center" vertical="center"/>
      <protection locked="0"/>
    </xf>
    <xf numFmtId="0" fontId="21" fillId="5" borderId="15" xfId="0" applyFont="1" applyFill="1" applyBorder="1" applyAlignment="1">
      <alignment horizontal="center" vertical="center" wrapText="1" shrinkToFit="1"/>
    </xf>
    <xf numFmtId="0" fontId="0" fillId="5" borderId="30" xfId="0" applyFill="1" applyBorder="1" applyAlignment="1">
      <alignment horizontal="center" vertical="center" shrinkToFit="1"/>
    </xf>
    <xf numFmtId="0" fontId="8" fillId="0" borderId="60" xfId="1" applyFont="1" applyBorder="1" applyAlignment="1" applyProtection="1">
      <alignment horizontal="center" vertical="center"/>
      <protection locked="0"/>
    </xf>
    <xf numFmtId="0" fontId="8" fillId="0" borderId="54" xfId="1" applyFont="1" applyBorder="1" applyAlignment="1" applyProtection="1">
      <alignment horizontal="center" vertical="center"/>
      <protection locked="0"/>
    </xf>
    <xf numFmtId="0" fontId="15" fillId="0" borderId="55" xfId="1" applyFont="1" applyBorder="1" applyAlignment="1" applyProtection="1">
      <alignment horizontal="center" vertical="center" wrapText="1"/>
      <protection locked="0"/>
    </xf>
    <xf numFmtId="0" fontId="33" fillId="0" borderId="33" xfId="1" applyFont="1" applyBorder="1" applyAlignment="1" applyProtection="1">
      <alignment horizontal="left" vertical="center"/>
      <protection locked="0"/>
    </xf>
    <xf numFmtId="0" fontId="0" fillId="0" borderId="0" xfId="0" applyAlignment="1">
      <alignment horizontal="left" vertical="center"/>
    </xf>
    <xf numFmtId="0" fontId="40" fillId="0" borderId="0" xfId="0" applyFont="1" applyAlignment="1">
      <alignment horizontal="center" vertical="center"/>
    </xf>
    <xf numFmtId="0" fontId="21" fillId="5" borderId="22" xfId="0" applyFont="1" applyFill="1" applyBorder="1" applyAlignment="1">
      <alignment horizontal="center" vertical="center" wrapText="1" shrinkToFit="1"/>
    </xf>
    <xf numFmtId="0" fontId="0" fillId="5" borderId="30" xfId="0" applyFill="1" applyBorder="1" applyAlignment="1">
      <alignment horizontal="center" vertical="center" wrapText="1" shrinkToFit="1"/>
    </xf>
    <xf numFmtId="0" fontId="8" fillId="0" borderId="33" xfId="1" applyFont="1" applyBorder="1" applyAlignment="1" applyProtection="1">
      <alignment horizontal="center" vertical="center"/>
      <protection locked="0"/>
    </xf>
    <xf numFmtId="0" fontId="10" fillId="0" borderId="52"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33" fillId="0" borderId="0" xfId="1" applyFont="1" applyAlignment="1" applyProtection="1">
      <alignment horizontal="left" vertical="center"/>
      <protection locked="0"/>
    </xf>
    <xf numFmtId="0" fontId="17" fillId="0" borderId="0" xfId="0" applyFont="1" applyAlignment="1" applyProtection="1">
      <alignment horizontal="left" vertical="center" shrinkToFit="1"/>
      <protection locked="0"/>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0" fontId="14" fillId="0" borderId="48" xfId="1" applyFont="1" applyBorder="1" applyAlignment="1" applyProtection="1">
      <alignment horizontal="center" vertical="center"/>
      <protection locked="0"/>
    </xf>
    <xf numFmtId="0" fontId="14" fillId="0" borderId="49" xfId="1" applyFont="1" applyBorder="1" applyAlignment="1" applyProtection="1">
      <alignment horizontal="center" vertical="center"/>
      <protection locked="0"/>
    </xf>
    <xf numFmtId="0" fontId="14" fillId="0" borderId="50" xfId="1" applyFont="1" applyBorder="1" applyProtection="1">
      <alignment vertical="center"/>
      <protection locked="0"/>
    </xf>
    <xf numFmtId="0" fontId="19" fillId="0" borderId="22" xfId="0" applyFont="1" applyBorder="1" applyAlignment="1">
      <alignment horizontal="center" vertical="center" wrapText="1" shrinkToFit="1"/>
    </xf>
    <xf numFmtId="0" fontId="0" fillId="0" borderId="15" xfId="0" applyBorder="1" applyAlignment="1">
      <alignment horizontal="center" vertical="center" shrinkToFit="1"/>
    </xf>
    <xf numFmtId="0" fontId="0" fillId="0" borderId="31" xfId="0" applyBorder="1" applyAlignment="1">
      <alignment horizontal="center" vertical="center"/>
    </xf>
    <xf numFmtId="0" fontId="35" fillId="0" borderId="24" xfId="0" applyFont="1" applyBorder="1" applyAlignment="1">
      <alignment horizontal="center" vertical="center" wrapText="1"/>
    </xf>
    <xf numFmtId="0" fontId="15" fillId="0" borderId="68" xfId="1"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37" xfId="1" applyFont="1" applyBorder="1" applyAlignment="1" applyProtection="1">
      <alignment vertical="center" wrapText="1"/>
      <protection locked="0"/>
    </xf>
    <xf numFmtId="0" fontId="3" fillId="0" borderId="38" xfId="1" applyFont="1" applyBorder="1" applyAlignment="1" applyProtection="1">
      <alignment vertical="center" wrapText="1"/>
      <protection locked="0"/>
    </xf>
    <xf numFmtId="0" fontId="3" fillId="0" borderId="39" xfId="1" applyFont="1" applyBorder="1" applyAlignment="1" applyProtection="1">
      <alignment vertical="center" wrapText="1"/>
      <protection locked="0"/>
    </xf>
    <xf numFmtId="0" fontId="3" fillId="0" borderId="40" xfId="1" applyFont="1" applyBorder="1" applyAlignment="1" applyProtection="1">
      <alignment vertical="center" wrapText="1"/>
      <protection locked="0"/>
    </xf>
    <xf numFmtId="0" fontId="3" fillId="0" borderId="0" xfId="1" applyFont="1" applyAlignment="1" applyProtection="1">
      <alignment vertical="center" wrapText="1"/>
      <protection locked="0"/>
    </xf>
    <xf numFmtId="0" fontId="3" fillId="0" borderId="41" xfId="1" applyFont="1" applyBorder="1" applyAlignment="1" applyProtection="1">
      <alignment vertical="center" wrapText="1"/>
      <protection locked="0"/>
    </xf>
    <xf numFmtId="0" fontId="3" fillId="0" borderId="42" xfId="1" applyFont="1" applyBorder="1" applyAlignment="1" applyProtection="1">
      <alignment vertical="center" wrapText="1"/>
      <protection locked="0"/>
    </xf>
    <xf numFmtId="0" fontId="3" fillId="0" borderId="43" xfId="1" applyFont="1" applyBorder="1" applyAlignment="1" applyProtection="1">
      <alignment vertical="center" wrapText="1"/>
      <protection locked="0"/>
    </xf>
    <xf numFmtId="0" fontId="3" fillId="0" borderId="44" xfId="1" applyFont="1" applyBorder="1" applyAlignment="1" applyProtection="1">
      <alignment vertical="center" wrapText="1"/>
      <protection locked="0"/>
    </xf>
    <xf numFmtId="0" fontId="8" fillId="0" borderId="45"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9" fillId="2" borderId="0" xfId="0" applyFont="1" applyFill="1" applyAlignment="1">
      <alignment horizontal="center" vertical="center" wrapText="1"/>
    </xf>
    <xf numFmtId="0" fontId="9" fillId="2" borderId="28" xfId="0"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6" fillId="0" borderId="2" xfId="1" applyFont="1" applyBorder="1" applyAlignment="1" applyProtection="1">
      <alignment vertical="center" textRotation="255" wrapText="1" shrinkToFit="1"/>
      <protection locked="0"/>
    </xf>
    <xf numFmtId="0" fontId="0" fillId="0" borderId="4" xfId="0" applyBorder="1" applyAlignment="1">
      <alignment vertical="center" textRotation="255" shrinkToFit="1"/>
    </xf>
    <xf numFmtId="0" fontId="8" fillId="0" borderId="57" xfId="1" applyFont="1" applyBorder="1" applyAlignment="1" applyProtection="1">
      <alignment horizontal="left" vertical="center"/>
      <protection locked="0"/>
    </xf>
    <xf numFmtId="0" fontId="0" fillId="0" borderId="57" xfId="0" applyBorder="1" applyAlignment="1">
      <alignment horizontal="left" vertical="center"/>
    </xf>
    <xf numFmtId="0" fontId="20" fillId="0" borderId="60" xfId="1" applyFont="1" applyBorder="1" applyAlignment="1" applyProtection="1">
      <alignment horizontal="left" vertical="top" wrapText="1"/>
      <protection locked="0"/>
    </xf>
    <xf numFmtId="0" fontId="20" fillId="0" borderId="54" xfId="1" applyFont="1" applyBorder="1" applyAlignment="1" applyProtection="1">
      <alignment horizontal="left" vertical="top" wrapText="1"/>
      <protection locked="0"/>
    </xf>
    <xf numFmtId="0" fontId="20" fillId="0" borderId="61" xfId="1" applyFont="1" applyBorder="1" applyAlignment="1" applyProtection="1">
      <alignment horizontal="left" vertical="top" wrapText="1"/>
      <protection locked="0"/>
    </xf>
    <xf numFmtId="0" fontId="20" fillId="0" borderId="9" xfId="1" applyFont="1" applyBorder="1" applyAlignment="1" applyProtection="1">
      <alignment horizontal="right" vertical="center" wrapText="1"/>
      <protection locked="0"/>
    </xf>
    <xf numFmtId="0" fontId="20" fillId="0" borderId="10" xfId="1" applyFont="1" applyBorder="1" applyAlignment="1" applyProtection="1">
      <alignment horizontal="right" vertical="center" wrapText="1"/>
      <protection locked="0"/>
    </xf>
    <xf numFmtId="0" fontId="41" fillId="0" borderId="10" xfId="1" applyFont="1" applyBorder="1" applyAlignment="1" applyProtection="1">
      <alignment horizontal="center" vertical="center" wrapText="1"/>
      <protection locked="0"/>
    </xf>
    <xf numFmtId="0" fontId="42" fillId="0" borderId="10" xfId="0" applyFont="1" applyBorder="1" applyAlignment="1">
      <alignment horizontal="center" vertical="center" wrapText="1"/>
    </xf>
    <xf numFmtId="0" fontId="11" fillId="0" borderId="23" xfId="1" applyFont="1" applyBorder="1" applyAlignment="1" applyProtection="1">
      <alignment horizontal="center" vertical="center" textRotation="255" wrapText="1"/>
      <protection locked="0"/>
    </xf>
    <xf numFmtId="0" fontId="11" fillId="0" borderId="26" xfId="1" applyFont="1" applyBorder="1" applyAlignment="1" applyProtection="1">
      <alignment horizontal="center" vertical="center" textRotation="255" wrapText="1"/>
      <protection locked="0"/>
    </xf>
  </cellXfs>
  <cellStyles count="4">
    <cellStyle name="ハイパーリンク 2" xfId="2" xr:uid="{00000000-0005-0000-0000-000000000000}"/>
    <cellStyle name="桁区切り 2" xfId="3" xr:uid="{00000000-0005-0000-0000-000001000000}"/>
    <cellStyle name="標準" xfId="0" builtinId="0"/>
    <cellStyle name="標準 2" xfId="1" xr:uid="{00000000-0005-0000-0000-000003000000}"/>
  </cellStyles>
  <dxfs count="18">
    <dxf>
      <font>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fill>
        <patternFill>
          <bgColor rgb="FFFF0000"/>
        </patternFill>
      </fill>
    </dxf>
    <dxf>
      <fill>
        <patternFill>
          <bgColor rgb="FFFF000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7"/>
  <sheetViews>
    <sheetView tabSelected="1" topLeftCell="B1" zoomScaleNormal="100" workbookViewId="0">
      <selection activeCell="Q66" sqref="Q66"/>
    </sheetView>
  </sheetViews>
  <sheetFormatPr defaultColWidth="4.28515625" defaultRowHeight="12" x14ac:dyDescent="0.15"/>
  <cols>
    <col min="1" max="1" width="4.5703125" customWidth="1"/>
    <col min="2" max="2" width="5" customWidth="1"/>
    <col min="3" max="3" width="24.7109375" customWidth="1"/>
    <col min="4" max="4" width="25.85546875" customWidth="1"/>
    <col min="5" max="5" width="1.85546875" customWidth="1"/>
    <col min="6" max="6" width="16.7109375" customWidth="1"/>
    <col min="7" max="8" width="2.7109375" customWidth="1"/>
    <col min="9" max="9" width="5.7109375" bestFit="1" customWidth="1"/>
    <col min="10" max="12" width="2.7109375" customWidth="1"/>
    <col min="13" max="13" width="6.42578125" customWidth="1"/>
    <col min="14" max="14" width="15.28515625" customWidth="1"/>
    <col min="15" max="15" width="25.85546875" customWidth="1"/>
    <col min="16" max="17" width="27.85546875" customWidth="1"/>
    <col min="18" max="18" width="10.28515625" customWidth="1"/>
    <col min="19" max="19" width="6.42578125" customWidth="1"/>
    <col min="20" max="22" width="10.28515625" customWidth="1"/>
    <col min="23" max="24" width="6.42578125" customWidth="1"/>
    <col min="25" max="27" width="10.28515625" customWidth="1"/>
    <col min="28" max="28" width="6.42578125" customWidth="1"/>
    <col min="29" max="258" width="10.28515625" customWidth="1"/>
    <col min="259" max="259" width="4.5703125" customWidth="1"/>
    <col min="261" max="261" width="4.5703125" customWidth="1"/>
    <col min="262" max="262" width="5" customWidth="1"/>
    <col min="263" max="263" width="47.140625" customWidth="1"/>
    <col min="264" max="264" width="1.85546875" customWidth="1"/>
    <col min="265" max="265" width="16.7109375" customWidth="1"/>
    <col min="266" max="267" width="2.7109375" customWidth="1"/>
    <col min="268" max="268" width="14.5703125" customWidth="1"/>
    <col min="269" max="269" width="6.42578125" customWidth="1"/>
    <col min="270" max="270" width="15.28515625" customWidth="1"/>
    <col min="271" max="271" width="25.85546875" customWidth="1"/>
    <col min="272" max="273" width="27.85546875" customWidth="1"/>
    <col min="274" max="274" width="10.28515625" customWidth="1"/>
    <col min="275" max="275" width="6.42578125" customWidth="1"/>
    <col min="276" max="278" width="10.28515625" customWidth="1"/>
    <col min="279" max="280" width="6.42578125" customWidth="1"/>
    <col min="281" max="283" width="10.28515625" customWidth="1"/>
    <col min="284" max="284" width="6.42578125" customWidth="1"/>
    <col min="285" max="514" width="10.28515625" customWidth="1"/>
    <col min="515" max="515" width="4.5703125" customWidth="1"/>
    <col min="517" max="517" width="4.5703125" customWidth="1"/>
    <col min="518" max="518" width="5" customWidth="1"/>
    <col min="519" max="519" width="47.140625" customWidth="1"/>
    <col min="520" max="520" width="1.85546875" customWidth="1"/>
    <col min="521" max="521" width="16.7109375" customWidth="1"/>
    <col min="522" max="523" width="2.7109375" customWidth="1"/>
    <col min="524" max="524" width="14.5703125" customWidth="1"/>
    <col min="525" max="525" width="6.42578125" customWidth="1"/>
    <col min="526" max="526" width="15.28515625" customWidth="1"/>
    <col min="527" max="527" width="25.85546875" customWidth="1"/>
    <col min="528" max="529" width="27.85546875" customWidth="1"/>
    <col min="530" max="530" width="10.28515625" customWidth="1"/>
    <col min="531" max="531" width="6.42578125" customWidth="1"/>
    <col min="532" max="534" width="10.28515625" customWidth="1"/>
    <col min="535" max="536" width="6.42578125" customWidth="1"/>
    <col min="537" max="539" width="10.28515625" customWidth="1"/>
    <col min="540" max="540" width="6.42578125" customWidth="1"/>
    <col min="541" max="770" width="10.28515625" customWidth="1"/>
    <col min="771" max="771" width="4.5703125" customWidth="1"/>
    <col min="773" max="773" width="4.5703125" customWidth="1"/>
    <col min="774" max="774" width="5" customWidth="1"/>
    <col min="775" max="775" width="47.140625" customWidth="1"/>
    <col min="776" max="776" width="1.85546875" customWidth="1"/>
    <col min="777" max="777" width="16.7109375" customWidth="1"/>
    <col min="778" max="779" width="2.7109375" customWidth="1"/>
    <col min="780" max="780" width="14.5703125" customWidth="1"/>
    <col min="781" max="781" width="6.42578125" customWidth="1"/>
    <col min="782" max="782" width="15.28515625" customWidth="1"/>
    <col min="783" max="783" width="25.85546875" customWidth="1"/>
    <col min="784" max="785" width="27.85546875" customWidth="1"/>
    <col min="786" max="786" width="10.28515625" customWidth="1"/>
    <col min="787" max="787" width="6.42578125" customWidth="1"/>
    <col min="788" max="790" width="10.28515625" customWidth="1"/>
    <col min="791" max="792" width="6.42578125" customWidth="1"/>
    <col min="793" max="795" width="10.28515625" customWidth="1"/>
    <col min="796" max="796" width="6.42578125" customWidth="1"/>
    <col min="797" max="1026" width="10.28515625" customWidth="1"/>
    <col min="1027" max="1027" width="4.5703125" customWidth="1"/>
    <col min="1029" max="1029" width="4.5703125" customWidth="1"/>
    <col min="1030" max="1030" width="5" customWidth="1"/>
    <col min="1031" max="1031" width="47.140625" customWidth="1"/>
    <col min="1032" max="1032" width="1.85546875" customWidth="1"/>
    <col min="1033" max="1033" width="16.7109375" customWidth="1"/>
    <col min="1034" max="1035" width="2.7109375" customWidth="1"/>
    <col min="1036" max="1036" width="14.5703125" customWidth="1"/>
    <col min="1037" max="1037" width="6.42578125" customWidth="1"/>
    <col min="1038" max="1038" width="15.28515625" customWidth="1"/>
    <col min="1039" max="1039" width="25.85546875" customWidth="1"/>
    <col min="1040" max="1041" width="27.85546875" customWidth="1"/>
    <col min="1042" max="1042" width="10.28515625" customWidth="1"/>
    <col min="1043" max="1043" width="6.42578125" customWidth="1"/>
    <col min="1044" max="1046" width="10.28515625" customWidth="1"/>
    <col min="1047" max="1048" width="6.42578125" customWidth="1"/>
    <col min="1049" max="1051" width="10.28515625" customWidth="1"/>
    <col min="1052" max="1052" width="6.42578125" customWidth="1"/>
    <col min="1053" max="1282" width="10.28515625" customWidth="1"/>
    <col min="1283" max="1283" width="4.5703125" customWidth="1"/>
    <col min="1285" max="1285" width="4.5703125" customWidth="1"/>
    <col min="1286" max="1286" width="5" customWidth="1"/>
    <col min="1287" max="1287" width="47.140625" customWidth="1"/>
    <col min="1288" max="1288" width="1.85546875" customWidth="1"/>
    <col min="1289" max="1289" width="16.7109375" customWidth="1"/>
    <col min="1290" max="1291" width="2.7109375" customWidth="1"/>
    <col min="1292" max="1292" width="14.5703125" customWidth="1"/>
    <col min="1293" max="1293" width="6.42578125" customWidth="1"/>
    <col min="1294" max="1294" width="15.28515625" customWidth="1"/>
    <col min="1295" max="1295" width="25.85546875" customWidth="1"/>
    <col min="1296" max="1297" width="27.85546875" customWidth="1"/>
    <col min="1298" max="1298" width="10.28515625" customWidth="1"/>
    <col min="1299" max="1299" width="6.42578125" customWidth="1"/>
    <col min="1300" max="1302" width="10.28515625" customWidth="1"/>
    <col min="1303" max="1304" width="6.42578125" customWidth="1"/>
    <col min="1305" max="1307" width="10.28515625" customWidth="1"/>
    <col min="1308" max="1308" width="6.42578125" customWidth="1"/>
    <col min="1309" max="1538" width="10.28515625" customWidth="1"/>
    <col min="1539" max="1539" width="4.5703125" customWidth="1"/>
    <col min="1541" max="1541" width="4.5703125" customWidth="1"/>
    <col min="1542" max="1542" width="5" customWidth="1"/>
    <col min="1543" max="1543" width="47.140625" customWidth="1"/>
    <col min="1544" max="1544" width="1.85546875" customWidth="1"/>
    <col min="1545" max="1545" width="16.7109375" customWidth="1"/>
    <col min="1546" max="1547" width="2.7109375" customWidth="1"/>
    <col min="1548" max="1548" width="14.5703125" customWidth="1"/>
    <col min="1549" max="1549" width="6.42578125" customWidth="1"/>
    <col min="1550" max="1550" width="15.28515625" customWidth="1"/>
    <col min="1551" max="1551" width="25.85546875" customWidth="1"/>
    <col min="1552" max="1553" width="27.85546875" customWidth="1"/>
    <col min="1554" max="1554" width="10.28515625" customWidth="1"/>
    <col min="1555" max="1555" width="6.42578125" customWidth="1"/>
    <col min="1556" max="1558" width="10.28515625" customWidth="1"/>
    <col min="1559" max="1560" width="6.42578125" customWidth="1"/>
    <col min="1561" max="1563" width="10.28515625" customWidth="1"/>
    <col min="1564" max="1564" width="6.42578125" customWidth="1"/>
    <col min="1565" max="1794" width="10.28515625" customWidth="1"/>
    <col min="1795" max="1795" width="4.5703125" customWidth="1"/>
    <col min="1797" max="1797" width="4.5703125" customWidth="1"/>
    <col min="1798" max="1798" width="5" customWidth="1"/>
    <col min="1799" max="1799" width="47.140625" customWidth="1"/>
    <col min="1800" max="1800" width="1.85546875" customWidth="1"/>
    <col min="1801" max="1801" width="16.7109375" customWidth="1"/>
    <col min="1802" max="1803" width="2.7109375" customWidth="1"/>
    <col min="1804" max="1804" width="14.5703125" customWidth="1"/>
    <col min="1805" max="1805" width="6.42578125" customWidth="1"/>
    <col min="1806" max="1806" width="15.28515625" customWidth="1"/>
    <col min="1807" max="1807" width="25.85546875" customWidth="1"/>
    <col min="1808" max="1809" width="27.85546875" customWidth="1"/>
    <col min="1810" max="1810" width="10.28515625" customWidth="1"/>
    <col min="1811" max="1811" width="6.42578125" customWidth="1"/>
    <col min="1812" max="1814" width="10.28515625" customWidth="1"/>
    <col min="1815" max="1816" width="6.42578125" customWidth="1"/>
    <col min="1817" max="1819" width="10.28515625" customWidth="1"/>
    <col min="1820" max="1820" width="6.42578125" customWidth="1"/>
    <col min="1821" max="2050" width="10.28515625" customWidth="1"/>
    <col min="2051" max="2051" width="4.5703125" customWidth="1"/>
    <col min="2053" max="2053" width="4.5703125" customWidth="1"/>
    <col min="2054" max="2054" width="5" customWidth="1"/>
    <col min="2055" max="2055" width="47.140625" customWidth="1"/>
    <col min="2056" max="2056" width="1.85546875" customWidth="1"/>
    <col min="2057" max="2057" width="16.7109375" customWidth="1"/>
    <col min="2058" max="2059" width="2.7109375" customWidth="1"/>
    <col min="2060" max="2060" width="14.5703125" customWidth="1"/>
    <col min="2061" max="2061" width="6.42578125" customWidth="1"/>
    <col min="2062" max="2062" width="15.28515625" customWidth="1"/>
    <col min="2063" max="2063" width="25.85546875" customWidth="1"/>
    <col min="2064" max="2065" width="27.85546875" customWidth="1"/>
    <col min="2066" max="2066" width="10.28515625" customWidth="1"/>
    <col min="2067" max="2067" width="6.42578125" customWidth="1"/>
    <col min="2068" max="2070" width="10.28515625" customWidth="1"/>
    <col min="2071" max="2072" width="6.42578125" customWidth="1"/>
    <col min="2073" max="2075" width="10.28515625" customWidth="1"/>
    <col min="2076" max="2076" width="6.42578125" customWidth="1"/>
    <col min="2077" max="2306" width="10.28515625" customWidth="1"/>
    <col min="2307" max="2307" width="4.5703125" customWidth="1"/>
    <col min="2309" max="2309" width="4.5703125" customWidth="1"/>
    <col min="2310" max="2310" width="5" customWidth="1"/>
    <col min="2311" max="2311" width="47.140625" customWidth="1"/>
    <col min="2312" max="2312" width="1.85546875" customWidth="1"/>
    <col min="2313" max="2313" width="16.7109375" customWidth="1"/>
    <col min="2314" max="2315" width="2.7109375" customWidth="1"/>
    <col min="2316" max="2316" width="14.5703125" customWidth="1"/>
    <col min="2317" max="2317" width="6.42578125" customWidth="1"/>
    <col min="2318" max="2318" width="15.28515625" customWidth="1"/>
    <col min="2319" max="2319" width="25.85546875" customWidth="1"/>
    <col min="2320" max="2321" width="27.85546875" customWidth="1"/>
    <col min="2322" max="2322" width="10.28515625" customWidth="1"/>
    <col min="2323" max="2323" width="6.42578125" customWidth="1"/>
    <col min="2324" max="2326" width="10.28515625" customWidth="1"/>
    <col min="2327" max="2328" width="6.42578125" customWidth="1"/>
    <col min="2329" max="2331" width="10.28515625" customWidth="1"/>
    <col min="2332" max="2332" width="6.42578125" customWidth="1"/>
    <col min="2333" max="2562" width="10.28515625" customWidth="1"/>
    <col min="2563" max="2563" width="4.5703125" customWidth="1"/>
    <col min="2565" max="2565" width="4.5703125" customWidth="1"/>
    <col min="2566" max="2566" width="5" customWidth="1"/>
    <col min="2567" max="2567" width="47.140625" customWidth="1"/>
    <col min="2568" max="2568" width="1.85546875" customWidth="1"/>
    <col min="2569" max="2569" width="16.7109375" customWidth="1"/>
    <col min="2570" max="2571" width="2.7109375" customWidth="1"/>
    <col min="2572" max="2572" width="14.5703125" customWidth="1"/>
    <col min="2573" max="2573" width="6.42578125" customWidth="1"/>
    <col min="2574" max="2574" width="15.28515625" customWidth="1"/>
    <col min="2575" max="2575" width="25.85546875" customWidth="1"/>
    <col min="2576" max="2577" width="27.85546875" customWidth="1"/>
    <col min="2578" max="2578" width="10.28515625" customWidth="1"/>
    <col min="2579" max="2579" width="6.42578125" customWidth="1"/>
    <col min="2580" max="2582" width="10.28515625" customWidth="1"/>
    <col min="2583" max="2584" width="6.42578125" customWidth="1"/>
    <col min="2585" max="2587" width="10.28515625" customWidth="1"/>
    <col min="2588" max="2588" width="6.42578125" customWidth="1"/>
    <col min="2589" max="2818" width="10.28515625" customWidth="1"/>
    <col min="2819" max="2819" width="4.5703125" customWidth="1"/>
    <col min="2821" max="2821" width="4.5703125" customWidth="1"/>
    <col min="2822" max="2822" width="5" customWidth="1"/>
    <col min="2823" max="2823" width="47.140625" customWidth="1"/>
    <col min="2824" max="2824" width="1.85546875" customWidth="1"/>
    <col min="2825" max="2825" width="16.7109375" customWidth="1"/>
    <col min="2826" max="2827" width="2.7109375" customWidth="1"/>
    <col min="2828" max="2828" width="14.5703125" customWidth="1"/>
    <col min="2829" max="2829" width="6.42578125" customWidth="1"/>
    <col min="2830" max="2830" width="15.28515625" customWidth="1"/>
    <col min="2831" max="2831" width="25.85546875" customWidth="1"/>
    <col min="2832" max="2833" width="27.85546875" customWidth="1"/>
    <col min="2834" max="2834" width="10.28515625" customWidth="1"/>
    <col min="2835" max="2835" width="6.42578125" customWidth="1"/>
    <col min="2836" max="2838" width="10.28515625" customWidth="1"/>
    <col min="2839" max="2840" width="6.42578125" customWidth="1"/>
    <col min="2841" max="2843" width="10.28515625" customWidth="1"/>
    <col min="2844" max="2844" width="6.42578125" customWidth="1"/>
    <col min="2845" max="3074" width="10.28515625" customWidth="1"/>
    <col min="3075" max="3075" width="4.5703125" customWidth="1"/>
    <col min="3077" max="3077" width="4.5703125" customWidth="1"/>
    <col min="3078" max="3078" width="5" customWidth="1"/>
    <col min="3079" max="3079" width="47.140625" customWidth="1"/>
    <col min="3080" max="3080" width="1.85546875" customWidth="1"/>
    <col min="3081" max="3081" width="16.7109375" customWidth="1"/>
    <col min="3082" max="3083" width="2.7109375" customWidth="1"/>
    <col min="3084" max="3084" width="14.5703125" customWidth="1"/>
    <col min="3085" max="3085" width="6.42578125" customWidth="1"/>
    <col min="3086" max="3086" width="15.28515625" customWidth="1"/>
    <col min="3087" max="3087" width="25.85546875" customWidth="1"/>
    <col min="3088" max="3089" width="27.85546875" customWidth="1"/>
    <col min="3090" max="3090" width="10.28515625" customWidth="1"/>
    <col min="3091" max="3091" width="6.42578125" customWidth="1"/>
    <col min="3092" max="3094" width="10.28515625" customWidth="1"/>
    <col min="3095" max="3096" width="6.42578125" customWidth="1"/>
    <col min="3097" max="3099" width="10.28515625" customWidth="1"/>
    <col min="3100" max="3100" width="6.42578125" customWidth="1"/>
    <col min="3101" max="3330" width="10.28515625" customWidth="1"/>
    <col min="3331" max="3331" width="4.5703125" customWidth="1"/>
    <col min="3333" max="3333" width="4.5703125" customWidth="1"/>
    <col min="3334" max="3334" width="5" customWidth="1"/>
    <col min="3335" max="3335" width="47.140625" customWidth="1"/>
    <col min="3336" max="3336" width="1.85546875" customWidth="1"/>
    <col min="3337" max="3337" width="16.7109375" customWidth="1"/>
    <col min="3338" max="3339" width="2.7109375" customWidth="1"/>
    <col min="3340" max="3340" width="14.5703125" customWidth="1"/>
    <col min="3341" max="3341" width="6.42578125" customWidth="1"/>
    <col min="3342" max="3342" width="15.28515625" customWidth="1"/>
    <col min="3343" max="3343" width="25.85546875" customWidth="1"/>
    <col min="3344" max="3345" width="27.85546875" customWidth="1"/>
    <col min="3346" max="3346" width="10.28515625" customWidth="1"/>
    <col min="3347" max="3347" width="6.42578125" customWidth="1"/>
    <col min="3348" max="3350" width="10.28515625" customWidth="1"/>
    <col min="3351" max="3352" width="6.42578125" customWidth="1"/>
    <col min="3353" max="3355" width="10.28515625" customWidth="1"/>
    <col min="3356" max="3356" width="6.42578125" customWidth="1"/>
    <col min="3357" max="3586" width="10.28515625" customWidth="1"/>
    <col min="3587" max="3587" width="4.5703125" customWidth="1"/>
    <col min="3589" max="3589" width="4.5703125" customWidth="1"/>
    <col min="3590" max="3590" width="5" customWidth="1"/>
    <col min="3591" max="3591" width="47.140625" customWidth="1"/>
    <col min="3592" max="3592" width="1.85546875" customWidth="1"/>
    <col min="3593" max="3593" width="16.7109375" customWidth="1"/>
    <col min="3594" max="3595" width="2.7109375" customWidth="1"/>
    <col min="3596" max="3596" width="14.5703125" customWidth="1"/>
    <col min="3597" max="3597" width="6.42578125" customWidth="1"/>
    <col min="3598" max="3598" width="15.28515625" customWidth="1"/>
    <col min="3599" max="3599" width="25.85546875" customWidth="1"/>
    <col min="3600" max="3601" width="27.85546875" customWidth="1"/>
    <col min="3602" max="3602" width="10.28515625" customWidth="1"/>
    <col min="3603" max="3603" width="6.42578125" customWidth="1"/>
    <col min="3604" max="3606" width="10.28515625" customWidth="1"/>
    <col min="3607" max="3608" width="6.42578125" customWidth="1"/>
    <col min="3609" max="3611" width="10.28515625" customWidth="1"/>
    <col min="3612" max="3612" width="6.42578125" customWidth="1"/>
    <col min="3613" max="3842" width="10.28515625" customWidth="1"/>
    <col min="3843" max="3843" width="4.5703125" customWidth="1"/>
    <col min="3845" max="3845" width="4.5703125" customWidth="1"/>
    <col min="3846" max="3846" width="5" customWidth="1"/>
    <col min="3847" max="3847" width="47.140625" customWidth="1"/>
    <col min="3848" max="3848" width="1.85546875" customWidth="1"/>
    <col min="3849" max="3849" width="16.7109375" customWidth="1"/>
    <col min="3850" max="3851" width="2.7109375" customWidth="1"/>
    <col min="3852" max="3852" width="14.5703125" customWidth="1"/>
    <col min="3853" max="3853" width="6.42578125" customWidth="1"/>
    <col min="3854" max="3854" width="15.28515625" customWidth="1"/>
    <col min="3855" max="3855" width="25.85546875" customWidth="1"/>
    <col min="3856" max="3857" width="27.85546875" customWidth="1"/>
    <col min="3858" max="3858" width="10.28515625" customWidth="1"/>
    <col min="3859" max="3859" width="6.42578125" customWidth="1"/>
    <col min="3860" max="3862" width="10.28515625" customWidth="1"/>
    <col min="3863" max="3864" width="6.42578125" customWidth="1"/>
    <col min="3865" max="3867" width="10.28515625" customWidth="1"/>
    <col min="3868" max="3868" width="6.42578125" customWidth="1"/>
    <col min="3869" max="4098" width="10.28515625" customWidth="1"/>
    <col min="4099" max="4099" width="4.5703125" customWidth="1"/>
    <col min="4101" max="4101" width="4.5703125" customWidth="1"/>
    <col min="4102" max="4102" width="5" customWidth="1"/>
    <col min="4103" max="4103" width="47.140625" customWidth="1"/>
    <col min="4104" max="4104" width="1.85546875" customWidth="1"/>
    <col min="4105" max="4105" width="16.7109375" customWidth="1"/>
    <col min="4106" max="4107" width="2.7109375" customWidth="1"/>
    <col min="4108" max="4108" width="14.5703125" customWidth="1"/>
    <col min="4109" max="4109" width="6.42578125" customWidth="1"/>
    <col min="4110" max="4110" width="15.28515625" customWidth="1"/>
    <col min="4111" max="4111" width="25.85546875" customWidth="1"/>
    <col min="4112" max="4113" width="27.85546875" customWidth="1"/>
    <col min="4114" max="4114" width="10.28515625" customWidth="1"/>
    <col min="4115" max="4115" width="6.42578125" customWidth="1"/>
    <col min="4116" max="4118" width="10.28515625" customWidth="1"/>
    <col min="4119" max="4120" width="6.42578125" customWidth="1"/>
    <col min="4121" max="4123" width="10.28515625" customWidth="1"/>
    <col min="4124" max="4124" width="6.42578125" customWidth="1"/>
    <col min="4125" max="4354" width="10.28515625" customWidth="1"/>
    <col min="4355" max="4355" width="4.5703125" customWidth="1"/>
    <col min="4357" max="4357" width="4.5703125" customWidth="1"/>
    <col min="4358" max="4358" width="5" customWidth="1"/>
    <col min="4359" max="4359" width="47.140625" customWidth="1"/>
    <col min="4360" max="4360" width="1.85546875" customWidth="1"/>
    <col min="4361" max="4361" width="16.7109375" customWidth="1"/>
    <col min="4362" max="4363" width="2.7109375" customWidth="1"/>
    <col min="4364" max="4364" width="14.5703125" customWidth="1"/>
    <col min="4365" max="4365" width="6.42578125" customWidth="1"/>
    <col min="4366" max="4366" width="15.28515625" customWidth="1"/>
    <col min="4367" max="4367" width="25.85546875" customWidth="1"/>
    <col min="4368" max="4369" width="27.85546875" customWidth="1"/>
    <col min="4370" max="4370" width="10.28515625" customWidth="1"/>
    <col min="4371" max="4371" width="6.42578125" customWidth="1"/>
    <col min="4372" max="4374" width="10.28515625" customWidth="1"/>
    <col min="4375" max="4376" width="6.42578125" customWidth="1"/>
    <col min="4377" max="4379" width="10.28515625" customWidth="1"/>
    <col min="4380" max="4380" width="6.42578125" customWidth="1"/>
    <col min="4381" max="4610" width="10.28515625" customWidth="1"/>
    <col min="4611" max="4611" width="4.5703125" customWidth="1"/>
    <col min="4613" max="4613" width="4.5703125" customWidth="1"/>
    <col min="4614" max="4614" width="5" customWidth="1"/>
    <col min="4615" max="4615" width="47.140625" customWidth="1"/>
    <col min="4616" max="4616" width="1.85546875" customWidth="1"/>
    <col min="4617" max="4617" width="16.7109375" customWidth="1"/>
    <col min="4618" max="4619" width="2.7109375" customWidth="1"/>
    <col min="4620" max="4620" width="14.5703125" customWidth="1"/>
    <col min="4621" max="4621" width="6.42578125" customWidth="1"/>
    <col min="4622" max="4622" width="15.28515625" customWidth="1"/>
    <col min="4623" max="4623" width="25.85546875" customWidth="1"/>
    <col min="4624" max="4625" width="27.85546875" customWidth="1"/>
    <col min="4626" max="4626" width="10.28515625" customWidth="1"/>
    <col min="4627" max="4627" width="6.42578125" customWidth="1"/>
    <col min="4628" max="4630" width="10.28515625" customWidth="1"/>
    <col min="4631" max="4632" width="6.42578125" customWidth="1"/>
    <col min="4633" max="4635" width="10.28515625" customWidth="1"/>
    <col min="4636" max="4636" width="6.42578125" customWidth="1"/>
    <col min="4637" max="4866" width="10.28515625" customWidth="1"/>
    <col min="4867" max="4867" width="4.5703125" customWidth="1"/>
    <col min="4869" max="4869" width="4.5703125" customWidth="1"/>
    <col min="4870" max="4870" width="5" customWidth="1"/>
    <col min="4871" max="4871" width="47.140625" customWidth="1"/>
    <col min="4872" max="4872" width="1.85546875" customWidth="1"/>
    <col min="4873" max="4873" width="16.7109375" customWidth="1"/>
    <col min="4874" max="4875" width="2.7109375" customWidth="1"/>
    <col min="4876" max="4876" width="14.5703125" customWidth="1"/>
    <col min="4877" max="4877" width="6.42578125" customWidth="1"/>
    <col min="4878" max="4878" width="15.28515625" customWidth="1"/>
    <col min="4879" max="4879" width="25.85546875" customWidth="1"/>
    <col min="4880" max="4881" width="27.85546875" customWidth="1"/>
    <col min="4882" max="4882" width="10.28515625" customWidth="1"/>
    <col min="4883" max="4883" width="6.42578125" customWidth="1"/>
    <col min="4884" max="4886" width="10.28515625" customWidth="1"/>
    <col min="4887" max="4888" width="6.42578125" customWidth="1"/>
    <col min="4889" max="4891" width="10.28515625" customWidth="1"/>
    <col min="4892" max="4892" width="6.42578125" customWidth="1"/>
    <col min="4893" max="5122" width="10.28515625" customWidth="1"/>
    <col min="5123" max="5123" width="4.5703125" customWidth="1"/>
    <col min="5125" max="5125" width="4.5703125" customWidth="1"/>
    <col min="5126" max="5126" width="5" customWidth="1"/>
    <col min="5127" max="5127" width="47.140625" customWidth="1"/>
    <col min="5128" max="5128" width="1.85546875" customWidth="1"/>
    <col min="5129" max="5129" width="16.7109375" customWidth="1"/>
    <col min="5130" max="5131" width="2.7109375" customWidth="1"/>
    <col min="5132" max="5132" width="14.5703125" customWidth="1"/>
    <col min="5133" max="5133" width="6.42578125" customWidth="1"/>
    <col min="5134" max="5134" width="15.28515625" customWidth="1"/>
    <col min="5135" max="5135" width="25.85546875" customWidth="1"/>
    <col min="5136" max="5137" width="27.85546875" customWidth="1"/>
    <col min="5138" max="5138" width="10.28515625" customWidth="1"/>
    <col min="5139" max="5139" width="6.42578125" customWidth="1"/>
    <col min="5140" max="5142" width="10.28515625" customWidth="1"/>
    <col min="5143" max="5144" width="6.42578125" customWidth="1"/>
    <col min="5145" max="5147" width="10.28515625" customWidth="1"/>
    <col min="5148" max="5148" width="6.42578125" customWidth="1"/>
    <col min="5149" max="5378" width="10.28515625" customWidth="1"/>
    <col min="5379" max="5379" width="4.5703125" customWidth="1"/>
    <col min="5381" max="5381" width="4.5703125" customWidth="1"/>
    <col min="5382" max="5382" width="5" customWidth="1"/>
    <col min="5383" max="5383" width="47.140625" customWidth="1"/>
    <col min="5384" max="5384" width="1.85546875" customWidth="1"/>
    <col min="5385" max="5385" width="16.7109375" customWidth="1"/>
    <col min="5386" max="5387" width="2.7109375" customWidth="1"/>
    <col min="5388" max="5388" width="14.5703125" customWidth="1"/>
    <col min="5389" max="5389" width="6.42578125" customWidth="1"/>
    <col min="5390" max="5390" width="15.28515625" customWidth="1"/>
    <col min="5391" max="5391" width="25.85546875" customWidth="1"/>
    <col min="5392" max="5393" width="27.85546875" customWidth="1"/>
    <col min="5394" max="5394" width="10.28515625" customWidth="1"/>
    <col min="5395" max="5395" width="6.42578125" customWidth="1"/>
    <col min="5396" max="5398" width="10.28515625" customWidth="1"/>
    <col min="5399" max="5400" width="6.42578125" customWidth="1"/>
    <col min="5401" max="5403" width="10.28515625" customWidth="1"/>
    <col min="5404" max="5404" width="6.42578125" customWidth="1"/>
    <col min="5405" max="5634" width="10.28515625" customWidth="1"/>
    <col min="5635" max="5635" width="4.5703125" customWidth="1"/>
    <col min="5637" max="5637" width="4.5703125" customWidth="1"/>
    <col min="5638" max="5638" width="5" customWidth="1"/>
    <col min="5639" max="5639" width="47.140625" customWidth="1"/>
    <col min="5640" max="5640" width="1.85546875" customWidth="1"/>
    <col min="5641" max="5641" width="16.7109375" customWidth="1"/>
    <col min="5642" max="5643" width="2.7109375" customWidth="1"/>
    <col min="5644" max="5644" width="14.5703125" customWidth="1"/>
    <col min="5645" max="5645" width="6.42578125" customWidth="1"/>
    <col min="5646" max="5646" width="15.28515625" customWidth="1"/>
    <col min="5647" max="5647" width="25.85546875" customWidth="1"/>
    <col min="5648" max="5649" width="27.85546875" customWidth="1"/>
    <col min="5650" max="5650" width="10.28515625" customWidth="1"/>
    <col min="5651" max="5651" width="6.42578125" customWidth="1"/>
    <col min="5652" max="5654" width="10.28515625" customWidth="1"/>
    <col min="5655" max="5656" width="6.42578125" customWidth="1"/>
    <col min="5657" max="5659" width="10.28515625" customWidth="1"/>
    <col min="5660" max="5660" width="6.42578125" customWidth="1"/>
    <col min="5661" max="5890" width="10.28515625" customWidth="1"/>
    <col min="5891" max="5891" width="4.5703125" customWidth="1"/>
    <col min="5893" max="5893" width="4.5703125" customWidth="1"/>
    <col min="5894" max="5894" width="5" customWidth="1"/>
    <col min="5895" max="5895" width="47.140625" customWidth="1"/>
    <col min="5896" max="5896" width="1.85546875" customWidth="1"/>
    <col min="5897" max="5897" width="16.7109375" customWidth="1"/>
    <col min="5898" max="5899" width="2.7109375" customWidth="1"/>
    <col min="5900" max="5900" width="14.5703125" customWidth="1"/>
    <col min="5901" max="5901" width="6.42578125" customWidth="1"/>
    <col min="5902" max="5902" width="15.28515625" customWidth="1"/>
    <col min="5903" max="5903" width="25.85546875" customWidth="1"/>
    <col min="5904" max="5905" width="27.85546875" customWidth="1"/>
    <col min="5906" max="5906" width="10.28515625" customWidth="1"/>
    <col min="5907" max="5907" width="6.42578125" customWidth="1"/>
    <col min="5908" max="5910" width="10.28515625" customWidth="1"/>
    <col min="5911" max="5912" width="6.42578125" customWidth="1"/>
    <col min="5913" max="5915" width="10.28515625" customWidth="1"/>
    <col min="5916" max="5916" width="6.42578125" customWidth="1"/>
    <col min="5917" max="6146" width="10.28515625" customWidth="1"/>
    <col min="6147" max="6147" width="4.5703125" customWidth="1"/>
    <col min="6149" max="6149" width="4.5703125" customWidth="1"/>
    <col min="6150" max="6150" width="5" customWidth="1"/>
    <col min="6151" max="6151" width="47.140625" customWidth="1"/>
    <col min="6152" max="6152" width="1.85546875" customWidth="1"/>
    <col min="6153" max="6153" width="16.7109375" customWidth="1"/>
    <col min="6154" max="6155" width="2.7109375" customWidth="1"/>
    <col min="6156" max="6156" width="14.5703125" customWidth="1"/>
    <col min="6157" max="6157" width="6.42578125" customWidth="1"/>
    <col min="6158" max="6158" width="15.28515625" customWidth="1"/>
    <col min="6159" max="6159" width="25.85546875" customWidth="1"/>
    <col min="6160" max="6161" width="27.85546875" customWidth="1"/>
    <col min="6162" max="6162" width="10.28515625" customWidth="1"/>
    <col min="6163" max="6163" width="6.42578125" customWidth="1"/>
    <col min="6164" max="6166" width="10.28515625" customWidth="1"/>
    <col min="6167" max="6168" width="6.42578125" customWidth="1"/>
    <col min="6169" max="6171" width="10.28515625" customWidth="1"/>
    <col min="6172" max="6172" width="6.42578125" customWidth="1"/>
    <col min="6173" max="6402" width="10.28515625" customWidth="1"/>
    <col min="6403" max="6403" width="4.5703125" customWidth="1"/>
    <col min="6405" max="6405" width="4.5703125" customWidth="1"/>
    <col min="6406" max="6406" width="5" customWidth="1"/>
    <col min="6407" max="6407" width="47.140625" customWidth="1"/>
    <col min="6408" max="6408" width="1.85546875" customWidth="1"/>
    <col min="6409" max="6409" width="16.7109375" customWidth="1"/>
    <col min="6410" max="6411" width="2.7109375" customWidth="1"/>
    <col min="6412" max="6412" width="14.5703125" customWidth="1"/>
    <col min="6413" max="6413" width="6.42578125" customWidth="1"/>
    <col min="6414" max="6414" width="15.28515625" customWidth="1"/>
    <col min="6415" max="6415" width="25.85546875" customWidth="1"/>
    <col min="6416" max="6417" width="27.85546875" customWidth="1"/>
    <col min="6418" max="6418" width="10.28515625" customWidth="1"/>
    <col min="6419" max="6419" width="6.42578125" customWidth="1"/>
    <col min="6420" max="6422" width="10.28515625" customWidth="1"/>
    <col min="6423" max="6424" width="6.42578125" customWidth="1"/>
    <col min="6425" max="6427" width="10.28515625" customWidth="1"/>
    <col min="6428" max="6428" width="6.42578125" customWidth="1"/>
    <col min="6429" max="6658" width="10.28515625" customWidth="1"/>
    <col min="6659" max="6659" width="4.5703125" customWidth="1"/>
    <col min="6661" max="6661" width="4.5703125" customWidth="1"/>
    <col min="6662" max="6662" width="5" customWidth="1"/>
    <col min="6663" max="6663" width="47.140625" customWidth="1"/>
    <col min="6664" max="6664" width="1.85546875" customWidth="1"/>
    <col min="6665" max="6665" width="16.7109375" customWidth="1"/>
    <col min="6666" max="6667" width="2.7109375" customWidth="1"/>
    <col min="6668" max="6668" width="14.5703125" customWidth="1"/>
    <col min="6669" max="6669" width="6.42578125" customWidth="1"/>
    <col min="6670" max="6670" width="15.28515625" customWidth="1"/>
    <col min="6671" max="6671" width="25.85546875" customWidth="1"/>
    <col min="6672" max="6673" width="27.85546875" customWidth="1"/>
    <col min="6674" max="6674" width="10.28515625" customWidth="1"/>
    <col min="6675" max="6675" width="6.42578125" customWidth="1"/>
    <col min="6676" max="6678" width="10.28515625" customWidth="1"/>
    <col min="6679" max="6680" width="6.42578125" customWidth="1"/>
    <col min="6681" max="6683" width="10.28515625" customWidth="1"/>
    <col min="6684" max="6684" width="6.42578125" customWidth="1"/>
    <col min="6685" max="6914" width="10.28515625" customWidth="1"/>
    <col min="6915" max="6915" width="4.5703125" customWidth="1"/>
    <col min="6917" max="6917" width="4.5703125" customWidth="1"/>
    <col min="6918" max="6918" width="5" customWidth="1"/>
    <col min="6919" max="6919" width="47.140625" customWidth="1"/>
    <col min="6920" max="6920" width="1.85546875" customWidth="1"/>
    <col min="6921" max="6921" width="16.7109375" customWidth="1"/>
    <col min="6922" max="6923" width="2.7109375" customWidth="1"/>
    <col min="6924" max="6924" width="14.5703125" customWidth="1"/>
    <col min="6925" max="6925" width="6.42578125" customWidth="1"/>
    <col min="6926" max="6926" width="15.28515625" customWidth="1"/>
    <col min="6927" max="6927" width="25.85546875" customWidth="1"/>
    <col min="6928" max="6929" width="27.85546875" customWidth="1"/>
    <col min="6930" max="6930" width="10.28515625" customWidth="1"/>
    <col min="6931" max="6931" width="6.42578125" customWidth="1"/>
    <col min="6932" max="6934" width="10.28515625" customWidth="1"/>
    <col min="6935" max="6936" width="6.42578125" customWidth="1"/>
    <col min="6937" max="6939" width="10.28515625" customWidth="1"/>
    <col min="6940" max="6940" width="6.42578125" customWidth="1"/>
    <col min="6941" max="7170" width="10.28515625" customWidth="1"/>
    <col min="7171" max="7171" width="4.5703125" customWidth="1"/>
    <col min="7173" max="7173" width="4.5703125" customWidth="1"/>
    <col min="7174" max="7174" width="5" customWidth="1"/>
    <col min="7175" max="7175" width="47.140625" customWidth="1"/>
    <col min="7176" max="7176" width="1.85546875" customWidth="1"/>
    <col min="7177" max="7177" width="16.7109375" customWidth="1"/>
    <col min="7178" max="7179" width="2.7109375" customWidth="1"/>
    <col min="7180" max="7180" width="14.5703125" customWidth="1"/>
    <col min="7181" max="7181" width="6.42578125" customWidth="1"/>
    <col min="7182" max="7182" width="15.28515625" customWidth="1"/>
    <col min="7183" max="7183" width="25.85546875" customWidth="1"/>
    <col min="7184" max="7185" width="27.85546875" customWidth="1"/>
    <col min="7186" max="7186" width="10.28515625" customWidth="1"/>
    <col min="7187" max="7187" width="6.42578125" customWidth="1"/>
    <col min="7188" max="7190" width="10.28515625" customWidth="1"/>
    <col min="7191" max="7192" width="6.42578125" customWidth="1"/>
    <col min="7193" max="7195" width="10.28515625" customWidth="1"/>
    <col min="7196" max="7196" width="6.42578125" customWidth="1"/>
    <col min="7197" max="7426" width="10.28515625" customWidth="1"/>
    <col min="7427" max="7427" width="4.5703125" customWidth="1"/>
    <col min="7429" max="7429" width="4.5703125" customWidth="1"/>
    <col min="7430" max="7430" width="5" customWidth="1"/>
    <col min="7431" max="7431" width="47.140625" customWidth="1"/>
    <col min="7432" max="7432" width="1.85546875" customWidth="1"/>
    <col min="7433" max="7433" width="16.7109375" customWidth="1"/>
    <col min="7434" max="7435" width="2.7109375" customWidth="1"/>
    <col min="7436" max="7436" width="14.5703125" customWidth="1"/>
    <col min="7437" max="7437" width="6.42578125" customWidth="1"/>
    <col min="7438" max="7438" width="15.28515625" customWidth="1"/>
    <col min="7439" max="7439" width="25.85546875" customWidth="1"/>
    <col min="7440" max="7441" width="27.85546875" customWidth="1"/>
    <col min="7442" max="7442" width="10.28515625" customWidth="1"/>
    <col min="7443" max="7443" width="6.42578125" customWidth="1"/>
    <col min="7444" max="7446" width="10.28515625" customWidth="1"/>
    <col min="7447" max="7448" width="6.42578125" customWidth="1"/>
    <col min="7449" max="7451" width="10.28515625" customWidth="1"/>
    <col min="7452" max="7452" width="6.42578125" customWidth="1"/>
    <col min="7453" max="7682" width="10.28515625" customWidth="1"/>
    <col min="7683" max="7683" width="4.5703125" customWidth="1"/>
    <col min="7685" max="7685" width="4.5703125" customWidth="1"/>
    <col min="7686" max="7686" width="5" customWidth="1"/>
    <col min="7687" max="7687" width="47.140625" customWidth="1"/>
    <col min="7688" max="7688" width="1.85546875" customWidth="1"/>
    <col min="7689" max="7689" width="16.7109375" customWidth="1"/>
    <col min="7690" max="7691" width="2.7109375" customWidth="1"/>
    <col min="7692" max="7692" width="14.5703125" customWidth="1"/>
    <col min="7693" max="7693" width="6.42578125" customWidth="1"/>
    <col min="7694" max="7694" width="15.28515625" customWidth="1"/>
    <col min="7695" max="7695" width="25.85546875" customWidth="1"/>
    <col min="7696" max="7697" width="27.85546875" customWidth="1"/>
    <col min="7698" max="7698" width="10.28515625" customWidth="1"/>
    <col min="7699" max="7699" width="6.42578125" customWidth="1"/>
    <col min="7700" max="7702" width="10.28515625" customWidth="1"/>
    <col min="7703" max="7704" width="6.42578125" customWidth="1"/>
    <col min="7705" max="7707" width="10.28515625" customWidth="1"/>
    <col min="7708" max="7708" width="6.42578125" customWidth="1"/>
    <col min="7709" max="7938" width="10.28515625" customWidth="1"/>
    <col min="7939" max="7939" width="4.5703125" customWidth="1"/>
    <col min="7941" max="7941" width="4.5703125" customWidth="1"/>
    <col min="7942" max="7942" width="5" customWidth="1"/>
    <col min="7943" max="7943" width="47.140625" customWidth="1"/>
    <col min="7944" max="7944" width="1.85546875" customWidth="1"/>
    <col min="7945" max="7945" width="16.7109375" customWidth="1"/>
    <col min="7946" max="7947" width="2.7109375" customWidth="1"/>
    <col min="7948" max="7948" width="14.5703125" customWidth="1"/>
    <col min="7949" max="7949" width="6.42578125" customWidth="1"/>
    <col min="7950" max="7950" width="15.28515625" customWidth="1"/>
    <col min="7951" max="7951" width="25.85546875" customWidth="1"/>
    <col min="7952" max="7953" width="27.85546875" customWidth="1"/>
    <col min="7954" max="7954" width="10.28515625" customWidth="1"/>
    <col min="7955" max="7955" width="6.42578125" customWidth="1"/>
    <col min="7956" max="7958" width="10.28515625" customWidth="1"/>
    <col min="7959" max="7960" width="6.42578125" customWidth="1"/>
    <col min="7961" max="7963" width="10.28515625" customWidth="1"/>
    <col min="7964" max="7964" width="6.42578125" customWidth="1"/>
    <col min="7965" max="8194" width="10.28515625" customWidth="1"/>
    <col min="8195" max="8195" width="4.5703125" customWidth="1"/>
    <col min="8197" max="8197" width="4.5703125" customWidth="1"/>
    <col min="8198" max="8198" width="5" customWidth="1"/>
    <col min="8199" max="8199" width="47.140625" customWidth="1"/>
    <col min="8200" max="8200" width="1.85546875" customWidth="1"/>
    <col min="8201" max="8201" width="16.7109375" customWidth="1"/>
    <col min="8202" max="8203" width="2.7109375" customWidth="1"/>
    <col min="8204" max="8204" width="14.5703125" customWidth="1"/>
    <col min="8205" max="8205" width="6.42578125" customWidth="1"/>
    <col min="8206" max="8206" width="15.28515625" customWidth="1"/>
    <col min="8207" max="8207" width="25.85546875" customWidth="1"/>
    <col min="8208" max="8209" width="27.85546875" customWidth="1"/>
    <col min="8210" max="8210" width="10.28515625" customWidth="1"/>
    <col min="8211" max="8211" width="6.42578125" customWidth="1"/>
    <col min="8212" max="8214" width="10.28515625" customWidth="1"/>
    <col min="8215" max="8216" width="6.42578125" customWidth="1"/>
    <col min="8217" max="8219" width="10.28515625" customWidth="1"/>
    <col min="8220" max="8220" width="6.42578125" customWidth="1"/>
    <col min="8221" max="8450" width="10.28515625" customWidth="1"/>
    <col min="8451" max="8451" width="4.5703125" customWidth="1"/>
    <col min="8453" max="8453" width="4.5703125" customWidth="1"/>
    <col min="8454" max="8454" width="5" customWidth="1"/>
    <col min="8455" max="8455" width="47.140625" customWidth="1"/>
    <col min="8456" max="8456" width="1.85546875" customWidth="1"/>
    <col min="8457" max="8457" width="16.7109375" customWidth="1"/>
    <col min="8458" max="8459" width="2.7109375" customWidth="1"/>
    <col min="8460" max="8460" width="14.5703125" customWidth="1"/>
    <col min="8461" max="8461" width="6.42578125" customWidth="1"/>
    <col min="8462" max="8462" width="15.28515625" customWidth="1"/>
    <col min="8463" max="8463" width="25.85546875" customWidth="1"/>
    <col min="8464" max="8465" width="27.85546875" customWidth="1"/>
    <col min="8466" max="8466" width="10.28515625" customWidth="1"/>
    <col min="8467" max="8467" width="6.42578125" customWidth="1"/>
    <col min="8468" max="8470" width="10.28515625" customWidth="1"/>
    <col min="8471" max="8472" width="6.42578125" customWidth="1"/>
    <col min="8473" max="8475" width="10.28515625" customWidth="1"/>
    <col min="8476" max="8476" width="6.42578125" customWidth="1"/>
    <col min="8477" max="8706" width="10.28515625" customWidth="1"/>
    <col min="8707" max="8707" width="4.5703125" customWidth="1"/>
    <col min="8709" max="8709" width="4.5703125" customWidth="1"/>
    <col min="8710" max="8710" width="5" customWidth="1"/>
    <col min="8711" max="8711" width="47.140625" customWidth="1"/>
    <col min="8712" max="8712" width="1.85546875" customWidth="1"/>
    <col min="8713" max="8713" width="16.7109375" customWidth="1"/>
    <col min="8714" max="8715" width="2.7109375" customWidth="1"/>
    <col min="8716" max="8716" width="14.5703125" customWidth="1"/>
    <col min="8717" max="8717" width="6.42578125" customWidth="1"/>
    <col min="8718" max="8718" width="15.28515625" customWidth="1"/>
    <col min="8719" max="8719" width="25.85546875" customWidth="1"/>
    <col min="8720" max="8721" width="27.85546875" customWidth="1"/>
    <col min="8722" max="8722" width="10.28515625" customWidth="1"/>
    <col min="8723" max="8723" width="6.42578125" customWidth="1"/>
    <col min="8724" max="8726" width="10.28515625" customWidth="1"/>
    <col min="8727" max="8728" width="6.42578125" customWidth="1"/>
    <col min="8729" max="8731" width="10.28515625" customWidth="1"/>
    <col min="8732" max="8732" width="6.42578125" customWidth="1"/>
    <col min="8733" max="8962" width="10.28515625" customWidth="1"/>
    <col min="8963" max="8963" width="4.5703125" customWidth="1"/>
    <col min="8965" max="8965" width="4.5703125" customWidth="1"/>
    <col min="8966" max="8966" width="5" customWidth="1"/>
    <col min="8967" max="8967" width="47.140625" customWidth="1"/>
    <col min="8968" max="8968" width="1.85546875" customWidth="1"/>
    <col min="8969" max="8969" width="16.7109375" customWidth="1"/>
    <col min="8970" max="8971" width="2.7109375" customWidth="1"/>
    <col min="8972" max="8972" width="14.5703125" customWidth="1"/>
    <col min="8973" max="8973" width="6.42578125" customWidth="1"/>
    <col min="8974" max="8974" width="15.28515625" customWidth="1"/>
    <col min="8975" max="8975" width="25.85546875" customWidth="1"/>
    <col min="8976" max="8977" width="27.85546875" customWidth="1"/>
    <col min="8978" max="8978" width="10.28515625" customWidth="1"/>
    <col min="8979" max="8979" width="6.42578125" customWidth="1"/>
    <col min="8980" max="8982" width="10.28515625" customWidth="1"/>
    <col min="8983" max="8984" width="6.42578125" customWidth="1"/>
    <col min="8985" max="8987" width="10.28515625" customWidth="1"/>
    <col min="8988" max="8988" width="6.42578125" customWidth="1"/>
    <col min="8989" max="9218" width="10.28515625" customWidth="1"/>
    <col min="9219" max="9219" width="4.5703125" customWidth="1"/>
    <col min="9221" max="9221" width="4.5703125" customWidth="1"/>
    <col min="9222" max="9222" width="5" customWidth="1"/>
    <col min="9223" max="9223" width="47.140625" customWidth="1"/>
    <col min="9224" max="9224" width="1.85546875" customWidth="1"/>
    <col min="9225" max="9225" width="16.7109375" customWidth="1"/>
    <col min="9226" max="9227" width="2.7109375" customWidth="1"/>
    <col min="9228" max="9228" width="14.5703125" customWidth="1"/>
    <col min="9229" max="9229" width="6.42578125" customWidth="1"/>
    <col min="9230" max="9230" width="15.28515625" customWidth="1"/>
    <col min="9231" max="9231" width="25.85546875" customWidth="1"/>
    <col min="9232" max="9233" width="27.85546875" customWidth="1"/>
    <col min="9234" max="9234" width="10.28515625" customWidth="1"/>
    <col min="9235" max="9235" width="6.42578125" customWidth="1"/>
    <col min="9236" max="9238" width="10.28515625" customWidth="1"/>
    <col min="9239" max="9240" width="6.42578125" customWidth="1"/>
    <col min="9241" max="9243" width="10.28515625" customWidth="1"/>
    <col min="9244" max="9244" width="6.42578125" customWidth="1"/>
    <col min="9245" max="9474" width="10.28515625" customWidth="1"/>
    <col min="9475" max="9475" width="4.5703125" customWidth="1"/>
    <col min="9477" max="9477" width="4.5703125" customWidth="1"/>
    <col min="9478" max="9478" width="5" customWidth="1"/>
    <col min="9479" max="9479" width="47.140625" customWidth="1"/>
    <col min="9480" max="9480" width="1.85546875" customWidth="1"/>
    <col min="9481" max="9481" width="16.7109375" customWidth="1"/>
    <col min="9482" max="9483" width="2.7109375" customWidth="1"/>
    <col min="9484" max="9484" width="14.5703125" customWidth="1"/>
    <col min="9485" max="9485" width="6.42578125" customWidth="1"/>
    <col min="9486" max="9486" width="15.28515625" customWidth="1"/>
    <col min="9487" max="9487" width="25.85546875" customWidth="1"/>
    <col min="9488" max="9489" width="27.85546875" customWidth="1"/>
    <col min="9490" max="9490" width="10.28515625" customWidth="1"/>
    <col min="9491" max="9491" width="6.42578125" customWidth="1"/>
    <col min="9492" max="9494" width="10.28515625" customWidth="1"/>
    <col min="9495" max="9496" width="6.42578125" customWidth="1"/>
    <col min="9497" max="9499" width="10.28515625" customWidth="1"/>
    <col min="9500" max="9500" width="6.42578125" customWidth="1"/>
    <col min="9501" max="9730" width="10.28515625" customWidth="1"/>
    <col min="9731" max="9731" width="4.5703125" customWidth="1"/>
    <col min="9733" max="9733" width="4.5703125" customWidth="1"/>
    <col min="9734" max="9734" width="5" customWidth="1"/>
    <col min="9735" max="9735" width="47.140625" customWidth="1"/>
    <col min="9736" max="9736" width="1.85546875" customWidth="1"/>
    <col min="9737" max="9737" width="16.7109375" customWidth="1"/>
    <col min="9738" max="9739" width="2.7109375" customWidth="1"/>
    <col min="9740" max="9740" width="14.5703125" customWidth="1"/>
    <col min="9741" max="9741" width="6.42578125" customWidth="1"/>
    <col min="9742" max="9742" width="15.28515625" customWidth="1"/>
    <col min="9743" max="9743" width="25.85546875" customWidth="1"/>
    <col min="9744" max="9745" width="27.85546875" customWidth="1"/>
    <col min="9746" max="9746" width="10.28515625" customWidth="1"/>
    <col min="9747" max="9747" width="6.42578125" customWidth="1"/>
    <col min="9748" max="9750" width="10.28515625" customWidth="1"/>
    <col min="9751" max="9752" width="6.42578125" customWidth="1"/>
    <col min="9753" max="9755" width="10.28515625" customWidth="1"/>
    <col min="9756" max="9756" width="6.42578125" customWidth="1"/>
    <col min="9757" max="9986" width="10.28515625" customWidth="1"/>
    <col min="9987" max="9987" width="4.5703125" customWidth="1"/>
    <col min="9989" max="9989" width="4.5703125" customWidth="1"/>
    <col min="9990" max="9990" width="5" customWidth="1"/>
    <col min="9991" max="9991" width="47.140625" customWidth="1"/>
    <col min="9992" max="9992" width="1.85546875" customWidth="1"/>
    <col min="9993" max="9993" width="16.7109375" customWidth="1"/>
    <col min="9994" max="9995" width="2.7109375" customWidth="1"/>
    <col min="9996" max="9996" width="14.5703125" customWidth="1"/>
    <col min="9997" max="9997" width="6.42578125" customWidth="1"/>
    <col min="9998" max="9998" width="15.28515625" customWidth="1"/>
    <col min="9999" max="9999" width="25.85546875" customWidth="1"/>
    <col min="10000" max="10001" width="27.85546875" customWidth="1"/>
    <col min="10002" max="10002" width="10.28515625" customWidth="1"/>
    <col min="10003" max="10003" width="6.42578125" customWidth="1"/>
    <col min="10004" max="10006" width="10.28515625" customWidth="1"/>
    <col min="10007" max="10008" width="6.42578125" customWidth="1"/>
    <col min="10009" max="10011" width="10.28515625" customWidth="1"/>
    <col min="10012" max="10012" width="6.42578125" customWidth="1"/>
    <col min="10013" max="10242" width="10.28515625" customWidth="1"/>
    <col min="10243" max="10243" width="4.5703125" customWidth="1"/>
    <col min="10245" max="10245" width="4.5703125" customWidth="1"/>
    <col min="10246" max="10246" width="5" customWidth="1"/>
    <col min="10247" max="10247" width="47.140625" customWidth="1"/>
    <col min="10248" max="10248" width="1.85546875" customWidth="1"/>
    <col min="10249" max="10249" width="16.7109375" customWidth="1"/>
    <col min="10250" max="10251" width="2.7109375" customWidth="1"/>
    <col min="10252" max="10252" width="14.5703125" customWidth="1"/>
    <col min="10253" max="10253" width="6.42578125" customWidth="1"/>
    <col min="10254" max="10254" width="15.28515625" customWidth="1"/>
    <col min="10255" max="10255" width="25.85546875" customWidth="1"/>
    <col min="10256" max="10257" width="27.85546875" customWidth="1"/>
    <col min="10258" max="10258" width="10.28515625" customWidth="1"/>
    <col min="10259" max="10259" width="6.42578125" customWidth="1"/>
    <col min="10260" max="10262" width="10.28515625" customWidth="1"/>
    <col min="10263" max="10264" width="6.42578125" customWidth="1"/>
    <col min="10265" max="10267" width="10.28515625" customWidth="1"/>
    <col min="10268" max="10268" width="6.42578125" customWidth="1"/>
    <col min="10269" max="10498" width="10.28515625" customWidth="1"/>
    <col min="10499" max="10499" width="4.5703125" customWidth="1"/>
    <col min="10501" max="10501" width="4.5703125" customWidth="1"/>
    <col min="10502" max="10502" width="5" customWidth="1"/>
    <col min="10503" max="10503" width="47.140625" customWidth="1"/>
    <col min="10504" max="10504" width="1.85546875" customWidth="1"/>
    <col min="10505" max="10505" width="16.7109375" customWidth="1"/>
    <col min="10506" max="10507" width="2.7109375" customWidth="1"/>
    <col min="10508" max="10508" width="14.5703125" customWidth="1"/>
    <col min="10509" max="10509" width="6.42578125" customWidth="1"/>
    <col min="10510" max="10510" width="15.28515625" customWidth="1"/>
    <col min="10511" max="10511" width="25.85546875" customWidth="1"/>
    <col min="10512" max="10513" width="27.85546875" customWidth="1"/>
    <col min="10514" max="10514" width="10.28515625" customWidth="1"/>
    <col min="10515" max="10515" width="6.42578125" customWidth="1"/>
    <col min="10516" max="10518" width="10.28515625" customWidth="1"/>
    <col min="10519" max="10520" width="6.42578125" customWidth="1"/>
    <col min="10521" max="10523" width="10.28515625" customWidth="1"/>
    <col min="10524" max="10524" width="6.42578125" customWidth="1"/>
    <col min="10525" max="10754" width="10.28515625" customWidth="1"/>
    <col min="10755" max="10755" width="4.5703125" customWidth="1"/>
    <col min="10757" max="10757" width="4.5703125" customWidth="1"/>
    <col min="10758" max="10758" width="5" customWidth="1"/>
    <col min="10759" max="10759" width="47.140625" customWidth="1"/>
    <col min="10760" max="10760" width="1.85546875" customWidth="1"/>
    <col min="10761" max="10761" width="16.7109375" customWidth="1"/>
    <col min="10762" max="10763" width="2.7109375" customWidth="1"/>
    <col min="10764" max="10764" width="14.5703125" customWidth="1"/>
    <col min="10765" max="10765" width="6.42578125" customWidth="1"/>
    <col min="10766" max="10766" width="15.28515625" customWidth="1"/>
    <col min="10767" max="10767" width="25.85546875" customWidth="1"/>
    <col min="10768" max="10769" width="27.85546875" customWidth="1"/>
    <col min="10770" max="10770" width="10.28515625" customWidth="1"/>
    <col min="10771" max="10771" width="6.42578125" customWidth="1"/>
    <col min="10772" max="10774" width="10.28515625" customWidth="1"/>
    <col min="10775" max="10776" width="6.42578125" customWidth="1"/>
    <col min="10777" max="10779" width="10.28515625" customWidth="1"/>
    <col min="10780" max="10780" width="6.42578125" customWidth="1"/>
    <col min="10781" max="11010" width="10.28515625" customWidth="1"/>
    <col min="11011" max="11011" width="4.5703125" customWidth="1"/>
    <col min="11013" max="11013" width="4.5703125" customWidth="1"/>
    <col min="11014" max="11014" width="5" customWidth="1"/>
    <col min="11015" max="11015" width="47.140625" customWidth="1"/>
    <col min="11016" max="11016" width="1.85546875" customWidth="1"/>
    <col min="11017" max="11017" width="16.7109375" customWidth="1"/>
    <col min="11018" max="11019" width="2.7109375" customWidth="1"/>
    <col min="11020" max="11020" width="14.5703125" customWidth="1"/>
    <col min="11021" max="11021" width="6.42578125" customWidth="1"/>
    <col min="11022" max="11022" width="15.28515625" customWidth="1"/>
    <col min="11023" max="11023" width="25.85546875" customWidth="1"/>
    <col min="11024" max="11025" width="27.85546875" customWidth="1"/>
    <col min="11026" max="11026" width="10.28515625" customWidth="1"/>
    <col min="11027" max="11027" width="6.42578125" customWidth="1"/>
    <col min="11028" max="11030" width="10.28515625" customWidth="1"/>
    <col min="11031" max="11032" width="6.42578125" customWidth="1"/>
    <col min="11033" max="11035" width="10.28515625" customWidth="1"/>
    <col min="11036" max="11036" width="6.42578125" customWidth="1"/>
    <col min="11037" max="11266" width="10.28515625" customWidth="1"/>
    <col min="11267" max="11267" width="4.5703125" customWidth="1"/>
    <col min="11269" max="11269" width="4.5703125" customWidth="1"/>
    <col min="11270" max="11270" width="5" customWidth="1"/>
    <col min="11271" max="11271" width="47.140625" customWidth="1"/>
    <col min="11272" max="11272" width="1.85546875" customWidth="1"/>
    <col min="11273" max="11273" width="16.7109375" customWidth="1"/>
    <col min="11274" max="11275" width="2.7109375" customWidth="1"/>
    <col min="11276" max="11276" width="14.5703125" customWidth="1"/>
    <col min="11277" max="11277" width="6.42578125" customWidth="1"/>
    <col min="11278" max="11278" width="15.28515625" customWidth="1"/>
    <col min="11279" max="11279" width="25.85546875" customWidth="1"/>
    <col min="11280" max="11281" width="27.85546875" customWidth="1"/>
    <col min="11282" max="11282" width="10.28515625" customWidth="1"/>
    <col min="11283" max="11283" width="6.42578125" customWidth="1"/>
    <col min="11284" max="11286" width="10.28515625" customWidth="1"/>
    <col min="11287" max="11288" width="6.42578125" customWidth="1"/>
    <col min="11289" max="11291" width="10.28515625" customWidth="1"/>
    <col min="11292" max="11292" width="6.42578125" customWidth="1"/>
    <col min="11293" max="11522" width="10.28515625" customWidth="1"/>
    <col min="11523" max="11523" width="4.5703125" customWidth="1"/>
    <col min="11525" max="11525" width="4.5703125" customWidth="1"/>
    <col min="11526" max="11526" width="5" customWidth="1"/>
    <col min="11527" max="11527" width="47.140625" customWidth="1"/>
    <col min="11528" max="11528" width="1.85546875" customWidth="1"/>
    <col min="11529" max="11529" width="16.7109375" customWidth="1"/>
    <col min="11530" max="11531" width="2.7109375" customWidth="1"/>
    <col min="11532" max="11532" width="14.5703125" customWidth="1"/>
    <col min="11533" max="11533" width="6.42578125" customWidth="1"/>
    <col min="11534" max="11534" width="15.28515625" customWidth="1"/>
    <col min="11535" max="11535" width="25.85546875" customWidth="1"/>
    <col min="11536" max="11537" width="27.85546875" customWidth="1"/>
    <col min="11538" max="11538" width="10.28515625" customWidth="1"/>
    <col min="11539" max="11539" width="6.42578125" customWidth="1"/>
    <col min="11540" max="11542" width="10.28515625" customWidth="1"/>
    <col min="11543" max="11544" width="6.42578125" customWidth="1"/>
    <col min="11545" max="11547" width="10.28515625" customWidth="1"/>
    <col min="11548" max="11548" width="6.42578125" customWidth="1"/>
    <col min="11549" max="11778" width="10.28515625" customWidth="1"/>
    <col min="11779" max="11779" width="4.5703125" customWidth="1"/>
    <col min="11781" max="11781" width="4.5703125" customWidth="1"/>
    <col min="11782" max="11782" width="5" customWidth="1"/>
    <col min="11783" max="11783" width="47.140625" customWidth="1"/>
    <col min="11784" max="11784" width="1.85546875" customWidth="1"/>
    <col min="11785" max="11785" width="16.7109375" customWidth="1"/>
    <col min="11786" max="11787" width="2.7109375" customWidth="1"/>
    <col min="11788" max="11788" width="14.5703125" customWidth="1"/>
    <col min="11789" max="11789" width="6.42578125" customWidth="1"/>
    <col min="11790" max="11790" width="15.28515625" customWidth="1"/>
    <col min="11791" max="11791" width="25.85546875" customWidth="1"/>
    <col min="11792" max="11793" width="27.85546875" customWidth="1"/>
    <col min="11794" max="11794" width="10.28515625" customWidth="1"/>
    <col min="11795" max="11795" width="6.42578125" customWidth="1"/>
    <col min="11796" max="11798" width="10.28515625" customWidth="1"/>
    <col min="11799" max="11800" width="6.42578125" customWidth="1"/>
    <col min="11801" max="11803" width="10.28515625" customWidth="1"/>
    <col min="11804" max="11804" width="6.42578125" customWidth="1"/>
    <col min="11805" max="12034" width="10.28515625" customWidth="1"/>
    <col min="12035" max="12035" width="4.5703125" customWidth="1"/>
    <col min="12037" max="12037" width="4.5703125" customWidth="1"/>
    <col min="12038" max="12038" width="5" customWidth="1"/>
    <col min="12039" max="12039" width="47.140625" customWidth="1"/>
    <col min="12040" max="12040" width="1.85546875" customWidth="1"/>
    <col min="12041" max="12041" width="16.7109375" customWidth="1"/>
    <col min="12042" max="12043" width="2.7109375" customWidth="1"/>
    <col min="12044" max="12044" width="14.5703125" customWidth="1"/>
    <col min="12045" max="12045" width="6.42578125" customWidth="1"/>
    <col min="12046" max="12046" width="15.28515625" customWidth="1"/>
    <col min="12047" max="12047" width="25.85546875" customWidth="1"/>
    <col min="12048" max="12049" width="27.85546875" customWidth="1"/>
    <col min="12050" max="12050" width="10.28515625" customWidth="1"/>
    <col min="12051" max="12051" width="6.42578125" customWidth="1"/>
    <col min="12052" max="12054" width="10.28515625" customWidth="1"/>
    <col min="12055" max="12056" width="6.42578125" customWidth="1"/>
    <col min="12057" max="12059" width="10.28515625" customWidth="1"/>
    <col min="12060" max="12060" width="6.42578125" customWidth="1"/>
    <col min="12061" max="12290" width="10.28515625" customWidth="1"/>
    <col min="12291" max="12291" width="4.5703125" customWidth="1"/>
    <col min="12293" max="12293" width="4.5703125" customWidth="1"/>
    <col min="12294" max="12294" width="5" customWidth="1"/>
    <col min="12295" max="12295" width="47.140625" customWidth="1"/>
    <col min="12296" max="12296" width="1.85546875" customWidth="1"/>
    <col min="12297" max="12297" width="16.7109375" customWidth="1"/>
    <col min="12298" max="12299" width="2.7109375" customWidth="1"/>
    <col min="12300" max="12300" width="14.5703125" customWidth="1"/>
    <col min="12301" max="12301" width="6.42578125" customWidth="1"/>
    <col min="12302" max="12302" width="15.28515625" customWidth="1"/>
    <col min="12303" max="12303" width="25.85546875" customWidth="1"/>
    <col min="12304" max="12305" width="27.85546875" customWidth="1"/>
    <col min="12306" max="12306" width="10.28515625" customWidth="1"/>
    <col min="12307" max="12307" width="6.42578125" customWidth="1"/>
    <col min="12308" max="12310" width="10.28515625" customWidth="1"/>
    <col min="12311" max="12312" width="6.42578125" customWidth="1"/>
    <col min="12313" max="12315" width="10.28515625" customWidth="1"/>
    <col min="12316" max="12316" width="6.42578125" customWidth="1"/>
    <col min="12317" max="12546" width="10.28515625" customWidth="1"/>
    <col min="12547" max="12547" width="4.5703125" customWidth="1"/>
    <col min="12549" max="12549" width="4.5703125" customWidth="1"/>
    <col min="12550" max="12550" width="5" customWidth="1"/>
    <col min="12551" max="12551" width="47.140625" customWidth="1"/>
    <col min="12552" max="12552" width="1.85546875" customWidth="1"/>
    <col min="12553" max="12553" width="16.7109375" customWidth="1"/>
    <col min="12554" max="12555" width="2.7109375" customWidth="1"/>
    <col min="12556" max="12556" width="14.5703125" customWidth="1"/>
    <col min="12557" max="12557" width="6.42578125" customWidth="1"/>
    <col min="12558" max="12558" width="15.28515625" customWidth="1"/>
    <col min="12559" max="12559" width="25.85546875" customWidth="1"/>
    <col min="12560" max="12561" width="27.85546875" customWidth="1"/>
    <col min="12562" max="12562" width="10.28515625" customWidth="1"/>
    <col min="12563" max="12563" width="6.42578125" customWidth="1"/>
    <col min="12564" max="12566" width="10.28515625" customWidth="1"/>
    <col min="12567" max="12568" width="6.42578125" customWidth="1"/>
    <col min="12569" max="12571" width="10.28515625" customWidth="1"/>
    <col min="12572" max="12572" width="6.42578125" customWidth="1"/>
    <col min="12573" max="12802" width="10.28515625" customWidth="1"/>
    <col min="12803" max="12803" width="4.5703125" customWidth="1"/>
    <col min="12805" max="12805" width="4.5703125" customWidth="1"/>
    <col min="12806" max="12806" width="5" customWidth="1"/>
    <col min="12807" max="12807" width="47.140625" customWidth="1"/>
    <col min="12808" max="12808" width="1.85546875" customWidth="1"/>
    <col min="12809" max="12809" width="16.7109375" customWidth="1"/>
    <col min="12810" max="12811" width="2.7109375" customWidth="1"/>
    <col min="12812" max="12812" width="14.5703125" customWidth="1"/>
    <col min="12813" max="12813" width="6.42578125" customWidth="1"/>
    <col min="12814" max="12814" width="15.28515625" customWidth="1"/>
    <col min="12815" max="12815" width="25.85546875" customWidth="1"/>
    <col min="12816" max="12817" width="27.85546875" customWidth="1"/>
    <col min="12818" max="12818" width="10.28515625" customWidth="1"/>
    <col min="12819" max="12819" width="6.42578125" customWidth="1"/>
    <col min="12820" max="12822" width="10.28515625" customWidth="1"/>
    <col min="12823" max="12824" width="6.42578125" customWidth="1"/>
    <col min="12825" max="12827" width="10.28515625" customWidth="1"/>
    <col min="12828" max="12828" width="6.42578125" customWidth="1"/>
    <col min="12829" max="13058" width="10.28515625" customWidth="1"/>
    <col min="13059" max="13059" width="4.5703125" customWidth="1"/>
    <col min="13061" max="13061" width="4.5703125" customWidth="1"/>
    <col min="13062" max="13062" width="5" customWidth="1"/>
    <col min="13063" max="13063" width="47.140625" customWidth="1"/>
    <col min="13064" max="13064" width="1.85546875" customWidth="1"/>
    <col min="13065" max="13065" width="16.7109375" customWidth="1"/>
    <col min="13066" max="13067" width="2.7109375" customWidth="1"/>
    <col min="13068" max="13068" width="14.5703125" customWidth="1"/>
    <col min="13069" max="13069" width="6.42578125" customWidth="1"/>
    <col min="13070" max="13070" width="15.28515625" customWidth="1"/>
    <col min="13071" max="13071" width="25.85546875" customWidth="1"/>
    <col min="13072" max="13073" width="27.85546875" customWidth="1"/>
    <col min="13074" max="13074" width="10.28515625" customWidth="1"/>
    <col min="13075" max="13075" width="6.42578125" customWidth="1"/>
    <col min="13076" max="13078" width="10.28515625" customWidth="1"/>
    <col min="13079" max="13080" width="6.42578125" customWidth="1"/>
    <col min="13081" max="13083" width="10.28515625" customWidth="1"/>
    <col min="13084" max="13084" width="6.42578125" customWidth="1"/>
    <col min="13085" max="13314" width="10.28515625" customWidth="1"/>
    <col min="13315" max="13315" width="4.5703125" customWidth="1"/>
    <col min="13317" max="13317" width="4.5703125" customWidth="1"/>
    <col min="13318" max="13318" width="5" customWidth="1"/>
    <col min="13319" max="13319" width="47.140625" customWidth="1"/>
    <col min="13320" max="13320" width="1.85546875" customWidth="1"/>
    <col min="13321" max="13321" width="16.7109375" customWidth="1"/>
    <col min="13322" max="13323" width="2.7109375" customWidth="1"/>
    <col min="13324" max="13324" width="14.5703125" customWidth="1"/>
    <col min="13325" max="13325" width="6.42578125" customWidth="1"/>
    <col min="13326" max="13326" width="15.28515625" customWidth="1"/>
    <col min="13327" max="13327" width="25.85546875" customWidth="1"/>
    <col min="13328" max="13329" width="27.85546875" customWidth="1"/>
    <col min="13330" max="13330" width="10.28515625" customWidth="1"/>
    <col min="13331" max="13331" width="6.42578125" customWidth="1"/>
    <col min="13332" max="13334" width="10.28515625" customWidth="1"/>
    <col min="13335" max="13336" width="6.42578125" customWidth="1"/>
    <col min="13337" max="13339" width="10.28515625" customWidth="1"/>
    <col min="13340" max="13340" width="6.42578125" customWidth="1"/>
    <col min="13341" max="13570" width="10.28515625" customWidth="1"/>
    <col min="13571" max="13571" width="4.5703125" customWidth="1"/>
    <col min="13573" max="13573" width="4.5703125" customWidth="1"/>
    <col min="13574" max="13574" width="5" customWidth="1"/>
    <col min="13575" max="13575" width="47.140625" customWidth="1"/>
    <col min="13576" max="13576" width="1.85546875" customWidth="1"/>
    <col min="13577" max="13577" width="16.7109375" customWidth="1"/>
    <col min="13578" max="13579" width="2.7109375" customWidth="1"/>
    <col min="13580" max="13580" width="14.5703125" customWidth="1"/>
    <col min="13581" max="13581" width="6.42578125" customWidth="1"/>
    <col min="13582" max="13582" width="15.28515625" customWidth="1"/>
    <col min="13583" max="13583" width="25.85546875" customWidth="1"/>
    <col min="13584" max="13585" width="27.85546875" customWidth="1"/>
    <col min="13586" max="13586" width="10.28515625" customWidth="1"/>
    <col min="13587" max="13587" width="6.42578125" customWidth="1"/>
    <col min="13588" max="13590" width="10.28515625" customWidth="1"/>
    <col min="13591" max="13592" width="6.42578125" customWidth="1"/>
    <col min="13593" max="13595" width="10.28515625" customWidth="1"/>
    <col min="13596" max="13596" width="6.42578125" customWidth="1"/>
    <col min="13597" max="13826" width="10.28515625" customWidth="1"/>
    <col min="13827" max="13827" width="4.5703125" customWidth="1"/>
    <col min="13829" max="13829" width="4.5703125" customWidth="1"/>
    <col min="13830" max="13830" width="5" customWidth="1"/>
    <col min="13831" max="13831" width="47.140625" customWidth="1"/>
    <col min="13832" max="13832" width="1.85546875" customWidth="1"/>
    <col min="13833" max="13833" width="16.7109375" customWidth="1"/>
    <col min="13834" max="13835" width="2.7109375" customWidth="1"/>
    <col min="13836" max="13836" width="14.5703125" customWidth="1"/>
    <col min="13837" max="13837" width="6.42578125" customWidth="1"/>
    <col min="13838" max="13838" width="15.28515625" customWidth="1"/>
    <col min="13839" max="13839" width="25.85546875" customWidth="1"/>
    <col min="13840" max="13841" width="27.85546875" customWidth="1"/>
    <col min="13842" max="13842" width="10.28515625" customWidth="1"/>
    <col min="13843" max="13843" width="6.42578125" customWidth="1"/>
    <col min="13844" max="13846" width="10.28515625" customWidth="1"/>
    <col min="13847" max="13848" width="6.42578125" customWidth="1"/>
    <col min="13849" max="13851" width="10.28515625" customWidth="1"/>
    <col min="13852" max="13852" width="6.42578125" customWidth="1"/>
    <col min="13853" max="14082" width="10.28515625" customWidth="1"/>
    <col min="14083" max="14083" width="4.5703125" customWidth="1"/>
    <col min="14085" max="14085" width="4.5703125" customWidth="1"/>
    <col min="14086" max="14086" width="5" customWidth="1"/>
    <col min="14087" max="14087" width="47.140625" customWidth="1"/>
    <col min="14088" max="14088" width="1.85546875" customWidth="1"/>
    <col min="14089" max="14089" width="16.7109375" customWidth="1"/>
    <col min="14090" max="14091" width="2.7109375" customWidth="1"/>
    <col min="14092" max="14092" width="14.5703125" customWidth="1"/>
    <col min="14093" max="14093" width="6.42578125" customWidth="1"/>
    <col min="14094" max="14094" width="15.28515625" customWidth="1"/>
    <col min="14095" max="14095" width="25.85546875" customWidth="1"/>
    <col min="14096" max="14097" width="27.85546875" customWidth="1"/>
    <col min="14098" max="14098" width="10.28515625" customWidth="1"/>
    <col min="14099" max="14099" width="6.42578125" customWidth="1"/>
    <col min="14100" max="14102" width="10.28515625" customWidth="1"/>
    <col min="14103" max="14104" width="6.42578125" customWidth="1"/>
    <col min="14105" max="14107" width="10.28515625" customWidth="1"/>
    <col min="14108" max="14108" width="6.42578125" customWidth="1"/>
    <col min="14109" max="14338" width="10.28515625" customWidth="1"/>
    <col min="14339" max="14339" width="4.5703125" customWidth="1"/>
    <col min="14341" max="14341" width="4.5703125" customWidth="1"/>
    <col min="14342" max="14342" width="5" customWidth="1"/>
    <col min="14343" max="14343" width="47.140625" customWidth="1"/>
    <col min="14344" max="14344" width="1.85546875" customWidth="1"/>
    <col min="14345" max="14345" width="16.7109375" customWidth="1"/>
    <col min="14346" max="14347" width="2.7109375" customWidth="1"/>
    <col min="14348" max="14348" width="14.5703125" customWidth="1"/>
    <col min="14349" max="14349" width="6.42578125" customWidth="1"/>
    <col min="14350" max="14350" width="15.28515625" customWidth="1"/>
    <col min="14351" max="14351" width="25.85546875" customWidth="1"/>
    <col min="14352" max="14353" width="27.85546875" customWidth="1"/>
    <col min="14354" max="14354" width="10.28515625" customWidth="1"/>
    <col min="14355" max="14355" width="6.42578125" customWidth="1"/>
    <col min="14356" max="14358" width="10.28515625" customWidth="1"/>
    <col min="14359" max="14360" width="6.42578125" customWidth="1"/>
    <col min="14361" max="14363" width="10.28515625" customWidth="1"/>
    <col min="14364" max="14364" width="6.42578125" customWidth="1"/>
    <col min="14365" max="14594" width="10.28515625" customWidth="1"/>
    <col min="14595" max="14595" width="4.5703125" customWidth="1"/>
    <col min="14597" max="14597" width="4.5703125" customWidth="1"/>
    <col min="14598" max="14598" width="5" customWidth="1"/>
    <col min="14599" max="14599" width="47.140625" customWidth="1"/>
    <col min="14600" max="14600" width="1.85546875" customWidth="1"/>
    <col min="14601" max="14601" width="16.7109375" customWidth="1"/>
    <col min="14602" max="14603" width="2.7109375" customWidth="1"/>
    <col min="14604" max="14604" width="14.5703125" customWidth="1"/>
    <col min="14605" max="14605" width="6.42578125" customWidth="1"/>
    <col min="14606" max="14606" width="15.28515625" customWidth="1"/>
    <col min="14607" max="14607" width="25.85546875" customWidth="1"/>
    <col min="14608" max="14609" width="27.85546875" customWidth="1"/>
    <col min="14610" max="14610" width="10.28515625" customWidth="1"/>
    <col min="14611" max="14611" width="6.42578125" customWidth="1"/>
    <col min="14612" max="14614" width="10.28515625" customWidth="1"/>
    <col min="14615" max="14616" width="6.42578125" customWidth="1"/>
    <col min="14617" max="14619" width="10.28515625" customWidth="1"/>
    <col min="14620" max="14620" width="6.42578125" customWidth="1"/>
    <col min="14621" max="14850" width="10.28515625" customWidth="1"/>
    <col min="14851" max="14851" width="4.5703125" customWidth="1"/>
    <col min="14853" max="14853" width="4.5703125" customWidth="1"/>
    <col min="14854" max="14854" width="5" customWidth="1"/>
    <col min="14855" max="14855" width="47.140625" customWidth="1"/>
    <col min="14856" max="14856" width="1.85546875" customWidth="1"/>
    <col min="14857" max="14857" width="16.7109375" customWidth="1"/>
    <col min="14858" max="14859" width="2.7109375" customWidth="1"/>
    <col min="14860" max="14860" width="14.5703125" customWidth="1"/>
    <col min="14861" max="14861" width="6.42578125" customWidth="1"/>
    <col min="14862" max="14862" width="15.28515625" customWidth="1"/>
    <col min="14863" max="14863" width="25.85546875" customWidth="1"/>
    <col min="14864" max="14865" width="27.85546875" customWidth="1"/>
    <col min="14866" max="14866" width="10.28515625" customWidth="1"/>
    <col min="14867" max="14867" width="6.42578125" customWidth="1"/>
    <col min="14868" max="14870" width="10.28515625" customWidth="1"/>
    <col min="14871" max="14872" width="6.42578125" customWidth="1"/>
    <col min="14873" max="14875" width="10.28515625" customWidth="1"/>
    <col min="14876" max="14876" width="6.42578125" customWidth="1"/>
    <col min="14877" max="15106" width="10.28515625" customWidth="1"/>
    <col min="15107" max="15107" width="4.5703125" customWidth="1"/>
    <col min="15109" max="15109" width="4.5703125" customWidth="1"/>
    <col min="15110" max="15110" width="5" customWidth="1"/>
    <col min="15111" max="15111" width="47.140625" customWidth="1"/>
    <col min="15112" max="15112" width="1.85546875" customWidth="1"/>
    <col min="15113" max="15113" width="16.7109375" customWidth="1"/>
    <col min="15114" max="15115" width="2.7109375" customWidth="1"/>
    <col min="15116" max="15116" width="14.5703125" customWidth="1"/>
    <col min="15117" max="15117" width="6.42578125" customWidth="1"/>
    <col min="15118" max="15118" width="15.28515625" customWidth="1"/>
    <col min="15119" max="15119" width="25.85546875" customWidth="1"/>
    <col min="15120" max="15121" width="27.85546875" customWidth="1"/>
    <col min="15122" max="15122" width="10.28515625" customWidth="1"/>
    <col min="15123" max="15123" width="6.42578125" customWidth="1"/>
    <col min="15124" max="15126" width="10.28515625" customWidth="1"/>
    <col min="15127" max="15128" width="6.42578125" customWidth="1"/>
    <col min="15129" max="15131" width="10.28515625" customWidth="1"/>
    <col min="15132" max="15132" width="6.42578125" customWidth="1"/>
    <col min="15133" max="15362" width="10.28515625" customWidth="1"/>
    <col min="15363" max="15363" width="4.5703125" customWidth="1"/>
    <col min="15365" max="15365" width="4.5703125" customWidth="1"/>
    <col min="15366" max="15366" width="5" customWidth="1"/>
    <col min="15367" max="15367" width="47.140625" customWidth="1"/>
    <col min="15368" max="15368" width="1.85546875" customWidth="1"/>
    <col min="15369" max="15369" width="16.7109375" customWidth="1"/>
    <col min="15370" max="15371" width="2.7109375" customWidth="1"/>
    <col min="15372" max="15372" width="14.5703125" customWidth="1"/>
    <col min="15373" max="15373" width="6.42578125" customWidth="1"/>
    <col min="15374" max="15374" width="15.28515625" customWidth="1"/>
    <col min="15375" max="15375" width="25.85546875" customWidth="1"/>
    <col min="15376" max="15377" width="27.85546875" customWidth="1"/>
    <col min="15378" max="15378" width="10.28515625" customWidth="1"/>
    <col min="15379" max="15379" width="6.42578125" customWidth="1"/>
    <col min="15380" max="15382" width="10.28515625" customWidth="1"/>
    <col min="15383" max="15384" width="6.42578125" customWidth="1"/>
    <col min="15385" max="15387" width="10.28515625" customWidth="1"/>
    <col min="15388" max="15388" width="6.42578125" customWidth="1"/>
    <col min="15389" max="15618" width="10.28515625" customWidth="1"/>
    <col min="15619" max="15619" width="4.5703125" customWidth="1"/>
    <col min="15621" max="15621" width="4.5703125" customWidth="1"/>
    <col min="15622" max="15622" width="5" customWidth="1"/>
    <col min="15623" max="15623" width="47.140625" customWidth="1"/>
    <col min="15624" max="15624" width="1.85546875" customWidth="1"/>
    <col min="15625" max="15625" width="16.7109375" customWidth="1"/>
    <col min="15626" max="15627" width="2.7109375" customWidth="1"/>
    <col min="15628" max="15628" width="14.5703125" customWidth="1"/>
    <col min="15629" max="15629" width="6.42578125" customWidth="1"/>
    <col min="15630" max="15630" width="15.28515625" customWidth="1"/>
    <col min="15631" max="15631" width="25.85546875" customWidth="1"/>
    <col min="15632" max="15633" width="27.85546875" customWidth="1"/>
    <col min="15634" max="15634" width="10.28515625" customWidth="1"/>
    <col min="15635" max="15635" width="6.42578125" customWidth="1"/>
    <col min="15636" max="15638" width="10.28515625" customWidth="1"/>
    <col min="15639" max="15640" width="6.42578125" customWidth="1"/>
    <col min="15641" max="15643" width="10.28515625" customWidth="1"/>
    <col min="15644" max="15644" width="6.42578125" customWidth="1"/>
    <col min="15645" max="15874" width="10.28515625" customWidth="1"/>
    <col min="15875" max="15875" width="4.5703125" customWidth="1"/>
    <col min="15877" max="15877" width="4.5703125" customWidth="1"/>
    <col min="15878" max="15878" width="5" customWidth="1"/>
    <col min="15879" max="15879" width="47.140625" customWidth="1"/>
    <col min="15880" max="15880" width="1.85546875" customWidth="1"/>
    <col min="15881" max="15881" width="16.7109375" customWidth="1"/>
    <col min="15882" max="15883" width="2.7109375" customWidth="1"/>
    <col min="15884" max="15884" width="14.5703125" customWidth="1"/>
    <col min="15885" max="15885" width="6.42578125" customWidth="1"/>
    <col min="15886" max="15886" width="15.28515625" customWidth="1"/>
    <col min="15887" max="15887" width="25.85546875" customWidth="1"/>
    <col min="15888" max="15889" width="27.85546875" customWidth="1"/>
    <col min="15890" max="15890" width="10.28515625" customWidth="1"/>
    <col min="15891" max="15891" width="6.42578125" customWidth="1"/>
    <col min="15892" max="15894" width="10.28515625" customWidth="1"/>
    <col min="15895" max="15896" width="6.42578125" customWidth="1"/>
    <col min="15897" max="15899" width="10.28515625" customWidth="1"/>
    <col min="15900" max="15900" width="6.42578125" customWidth="1"/>
    <col min="15901" max="16130" width="10.28515625" customWidth="1"/>
    <col min="16131" max="16131" width="4.5703125" customWidth="1"/>
    <col min="16133" max="16133" width="4.5703125" customWidth="1"/>
    <col min="16134" max="16134" width="5" customWidth="1"/>
    <col min="16135" max="16135" width="47.140625" customWidth="1"/>
    <col min="16136" max="16136" width="1.85546875" customWidth="1"/>
    <col min="16137" max="16137" width="16.7109375" customWidth="1"/>
    <col min="16138" max="16139" width="2.7109375" customWidth="1"/>
    <col min="16140" max="16140" width="14.5703125" customWidth="1"/>
    <col min="16141" max="16141" width="6.42578125" customWidth="1"/>
    <col min="16142" max="16142" width="15.28515625" customWidth="1"/>
    <col min="16143" max="16143" width="25.85546875" customWidth="1"/>
    <col min="16144" max="16145" width="27.85546875" customWidth="1"/>
    <col min="16146" max="16146" width="10.28515625" customWidth="1"/>
    <col min="16147" max="16147" width="6.42578125" customWidth="1"/>
    <col min="16148" max="16150" width="10.28515625" customWidth="1"/>
    <col min="16151" max="16152" width="6.42578125" customWidth="1"/>
    <col min="16153" max="16155" width="10.28515625" customWidth="1"/>
    <col min="16156" max="16156" width="6.42578125" customWidth="1"/>
    <col min="16157" max="16384" width="10.28515625" customWidth="1"/>
  </cols>
  <sheetData>
    <row r="1" spans="1:17" s="3" customFormat="1" ht="17.25" customHeight="1" thickBot="1" x14ac:dyDescent="0.2">
      <c r="A1" s="1"/>
      <c r="B1" s="1"/>
      <c r="C1" s="1"/>
      <c r="D1" s="1"/>
      <c r="E1" s="1"/>
      <c r="F1" s="1"/>
      <c r="G1" s="1"/>
      <c r="H1" s="1"/>
      <c r="I1" s="1"/>
      <c r="J1" s="1"/>
      <c r="K1" s="1"/>
      <c r="L1" s="1"/>
      <c r="M1" s="1"/>
      <c r="N1" s="2" t="s">
        <v>2</v>
      </c>
      <c r="P1" s="4"/>
      <c r="Q1" s="4"/>
    </row>
    <row r="2" spans="1:17" s="3" customFormat="1" ht="14.25" hidden="1" customHeight="1" x14ac:dyDescent="0.15">
      <c r="A2" s="229" t="s">
        <v>28</v>
      </c>
      <c r="B2" s="230"/>
      <c r="C2" s="230"/>
      <c r="D2" s="230"/>
      <c r="E2" s="230"/>
      <c r="F2" s="230"/>
      <c r="G2" s="230"/>
      <c r="H2" s="230"/>
      <c r="I2" s="230"/>
      <c r="J2" s="230"/>
      <c r="K2" s="230"/>
      <c r="L2" s="230"/>
      <c r="M2" s="230"/>
      <c r="N2" s="231"/>
      <c r="P2" s="4"/>
      <c r="Q2" s="4"/>
    </row>
    <row r="3" spans="1:17" s="3" customFormat="1" ht="14.25" hidden="1" customHeight="1" x14ac:dyDescent="0.15">
      <c r="A3" s="232"/>
      <c r="B3" s="233"/>
      <c r="C3" s="233"/>
      <c r="D3" s="233"/>
      <c r="E3" s="233"/>
      <c r="F3" s="233"/>
      <c r="G3" s="233"/>
      <c r="H3" s="233"/>
      <c r="I3" s="233"/>
      <c r="J3" s="233"/>
      <c r="K3" s="233"/>
      <c r="L3" s="233"/>
      <c r="M3" s="233"/>
      <c r="N3" s="234"/>
      <c r="P3" s="4"/>
      <c r="Q3" s="4"/>
    </row>
    <row r="4" spans="1:17" s="3" customFormat="1" ht="14.25" hidden="1" customHeight="1" x14ac:dyDescent="0.15">
      <c r="A4" s="232"/>
      <c r="B4" s="233"/>
      <c r="C4" s="233"/>
      <c r="D4" s="233"/>
      <c r="E4" s="233"/>
      <c r="F4" s="233"/>
      <c r="G4" s="233"/>
      <c r="H4" s="233"/>
      <c r="I4" s="233"/>
      <c r="J4" s="233"/>
      <c r="K4" s="233"/>
      <c r="L4" s="233"/>
      <c r="M4" s="233"/>
      <c r="N4" s="234"/>
      <c r="P4" s="4"/>
      <c r="Q4" s="4"/>
    </row>
    <row r="5" spans="1:17" s="3" customFormat="1" ht="14.25" hidden="1" customHeight="1" x14ac:dyDescent="0.15">
      <c r="A5" s="235"/>
      <c r="B5" s="236"/>
      <c r="C5" s="236"/>
      <c r="D5" s="236"/>
      <c r="E5" s="236"/>
      <c r="F5" s="236"/>
      <c r="G5" s="236"/>
      <c r="H5" s="236"/>
      <c r="I5" s="236"/>
      <c r="J5" s="236"/>
      <c r="K5" s="236"/>
      <c r="L5" s="236"/>
      <c r="M5" s="236"/>
      <c r="N5" s="237"/>
      <c r="P5" s="4"/>
      <c r="Q5" s="4"/>
    </row>
    <row r="6" spans="1:17" s="3" customFormat="1" ht="14.25" customHeight="1" x14ac:dyDescent="0.15">
      <c r="A6" s="4"/>
      <c r="B6" s="1"/>
      <c r="C6" s="1"/>
      <c r="D6" s="1"/>
      <c r="E6" s="1"/>
      <c r="F6" s="238" t="s">
        <v>0</v>
      </c>
      <c r="G6" s="239"/>
      <c r="H6" s="239"/>
      <c r="I6" s="239"/>
      <c r="J6" s="239"/>
      <c r="K6" s="239"/>
      <c r="L6" s="239"/>
      <c r="M6" s="239"/>
      <c r="N6" s="240"/>
      <c r="O6" s="5"/>
      <c r="P6" s="241" t="s">
        <v>1</v>
      </c>
      <c r="Q6" s="4"/>
    </row>
    <row r="7" spans="1:17" s="3" customFormat="1" ht="18" customHeight="1" thickBot="1" x14ac:dyDescent="0.2">
      <c r="A7" s="1"/>
      <c r="B7" s="1"/>
      <c r="C7" s="1"/>
      <c r="D7" s="1"/>
      <c r="E7" s="1"/>
      <c r="F7" s="243" t="s">
        <v>29</v>
      </c>
      <c r="G7" s="244"/>
      <c r="H7" s="245"/>
      <c r="I7" s="246"/>
      <c r="J7" s="246"/>
      <c r="K7" s="246"/>
      <c r="L7" s="247"/>
      <c r="M7" s="247"/>
      <c r="N7" s="248"/>
      <c r="O7" s="5"/>
      <c r="P7" s="241"/>
    </row>
    <row r="8" spans="1:17" s="3" customFormat="1" ht="6" customHeight="1" thickBot="1" x14ac:dyDescent="0.2">
      <c r="A8" s="1"/>
      <c r="B8" s="1"/>
      <c r="C8" s="1"/>
      <c r="D8" s="1"/>
      <c r="E8" s="1"/>
      <c r="F8" s="5"/>
      <c r="G8" s="5"/>
      <c r="H8" s="5"/>
      <c r="I8" s="5"/>
      <c r="J8" s="5"/>
      <c r="K8" s="5"/>
      <c r="L8" s="6"/>
      <c r="M8" s="6"/>
      <c r="N8" s="6"/>
      <c r="O8" s="5"/>
      <c r="P8" s="242"/>
    </row>
    <row r="9" spans="1:17" s="3" customFormat="1" ht="18" customHeight="1" thickBot="1" x14ac:dyDescent="0.2">
      <c r="A9" s="1"/>
      <c r="B9" s="249" t="s">
        <v>79</v>
      </c>
      <c r="C9" s="7" t="s">
        <v>3</v>
      </c>
      <c r="D9" s="226" t="str">
        <f>IF(P9="","",P9)</f>
        <v/>
      </c>
      <c r="E9" s="227"/>
      <c r="F9" s="227"/>
      <c r="G9" s="227"/>
      <c r="H9" s="228"/>
      <c r="I9" s="76"/>
      <c r="J9" s="76"/>
      <c r="K9" s="76"/>
      <c r="L9" s="6"/>
      <c r="M9" s="6"/>
      <c r="N9" s="6"/>
      <c r="O9" s="225" t="s">
        <v>30</v>
      </c>
      <c r="P9" s="86"/>
    </row>
    <row r="10" spans="1:17" s="3" customFormat="1" ht="18" customHeight="1" thickBot="1" x14ac:dyDescent="0.2">
      <c r="A10" s="1"/>
      <c r="B10" s="250"/>
      <c r="C10" s="8" t="s">
        <v>4</v>
      </c>
      <c r="D10" s="226" t="str">
        <f>IF(P10="","",P10)</f>
        <v/>
      </c>
      <c r="E10" s="227"/>
      <c r="F10" s="227"/>
      <c r="G10" s="227"/>
      <c r="H10" s="228"/>
      <c r="I10" s="76"/>
      <c r="J10" s="76"/>
      <c r="K10" s="76"/>
      <c r="L10" s="6"/>
      <c r="M10" s="6"/>
      <c r="N10" s="6"/>
      <c r="O10" s="225"/>
      <c r="P10" s="86"/>
    </row>
    <row r="11" spans="1:17" s="3" customFormat="1" ht="12.75" customHeight="1" x14ac:dyDescent="0.15">
      <c r="A11" s="1"/>
      <c r="B11" s="1"/>
      <c r="C11" s="1"/>
      <c r="D11" s="1"/>
      <c r="E11" s="1"/>
      <c r="F11" s="1"/>
      <c r="G11" s="1"/>
      <c r="H11" s="1"/>
      <c r="I11" s="1"/>
      <c r="J11" s="1"/>
      <c r="K11" s="1"/>
      <c r="L11" s="9"/>
      <c r="M11" s="216"/>
      <c r="N11" s="216"/>
      <c r="P11" s="125"/>
      <c r="Q11" s="125"/>
    </row>
    <row r="12" spans="1:17" s="3" customFormat="1" ht="12.75" customHeight="1" x14ac:dyDescent="0.15">
      <c r="A12" s="10" t="s">
        <v>31</v>
      </c>
      <c r="B12" s="1"/>
      <c r="C12" s="1"/>
      <c r="D12" s="1"/>
      <c r="E12" s="1"/>
      <c r="F12" s="1"/>
      <c r="G12" s="1"/>
      <c r="H12" s="1"/>
      <c r="I12" s="1"/>
      <c r="J12" s="1"/>
      <c r="K12" s="1"/>
      <c r="L12" s="9"/>
      <c r="M12" s="216"/>
      <c r="N12" s="216"/>
      <c r="P12" s="217"/>
      <c r="Q12" s="4"/>
    </row>
    <row r="13" spans="1:17" s="3" customFormat="1" ht="7.5" customHeight="1" thickBot="1" x14ac:dyDescent="0.2">
      <c r="A13" s="4"/>
      <c r="B13" s="1"/>
      <c r="C13" s="1"/>
      <c r="D13" s="1"/>
      <c r="E13" s="1"/>
      <c r="F13" s="1"/>
      <c r="G13" s="1"/>
      <c r="H13" s="1"/>
      <c r="I13" s="1"/>
      <c r="J13" s="1"/>
      <c r="K13" s="1"/>
      <c r="L13" s="1"/>
      <c r="M13" s="1"/>
      <c r="N13" s="1"/>
      <c r="P13" s="217"/>
      <c r="Q13" s="4"/>
    </row>
    <row r="14" spans="1:17" s="3" customFormat="1" ht="30" customHeight="1" thickBot="1" x14ac:dyDescent="0.2">
      <c r="A14" s="11"/>
      <c r="B14" s="12"/>
      <c r="C14" s="12"/>
      <c r="D14" s="12"/>
      <c r="E14" s="219" t="s">
        <v>5</v>
      </c>
      <c r="F14" s="220"/>
      <c r="G14" s="220"/>
      <c r="H14" s="220"/>
      <c r="I14" s="220"/>
      <c r="J14" s="220"/>
      <c r="K14" s="220"/>
      <c r="L14" s="220"/>
      <c r="M14" s="221"/>
      <c r="N14" s="13" t="s">
        <v>6</v>
      </c>
      <c r="P14" s="218"/>
      <c r="Q14" s="4"/>
    </row>
    <row r="15" spans="1:17" s="3" customFormat="1" ht="10.5" customHeight="1" x14ac:dyDescent="0.15">
      <c r="A15" s="149"/>
      <c r="B15" s="151" t="s">
        <v>7</v>
      </c>
      <c r="C15" s="154" t="s">
        <v>32</v>
      </c>
      <c r="D15" s="155"/>
      <c r="E15" s="212"/>
      <c r="F15" s="14"/>
      <c r="G15" s="14"/>
      <c r="H15" s="14"/>
      <c r="I15" s="14"/>
      <c r="J15" s="14"/>
      <c r="K15" s="14"/>
      <c r="L15" s="14"/>
      <c r="M15" s="15"/>
      <c r="N15" s="140"/>
      <c r="O15" s="222" t="s">
        <v>8</v>
      </c>
      <c r="P15" s="173"/>
      <c r="Q15" s="4"/>
    </row>
    <row r="16" spans="1:17" s="3" customFormat="1" ht="21.75" customHeight="1" x14ac:dyDescent="0.15">
      <c r="A16" s="149"/>
      <c r="B16" s="152"/>
      <c r="C16" s="156"/>
      <c r="D16" s="157"/>
      <c r="E16" s="213"/>
      <c r="F16" s="84" t="s">
        <v>33</v>
      </c>
      <c r="G16" s="84"/>
      <c r="H16" s="16"/>
      <c r="I16" s="147" t="s">
        <v>34</v>
      </c>
      <c r="J16" s="148"/>
      <c r="K16" s="148"/>
      <c r="L16" s="148"/>
      <c r="M16" s="17"/>
      <c r="N16" s="141"/>
      <c r="O16" s="223"/>
      <c r="P16" s="224"/>
      <c r="Q16" s="4"/>
    </row>
    <row r="17" spans="1:18" s="3" customFormat="1" ht="9.9499999999999993" customHeight="1" x14ac:dyDescent="0.15">
      <c r="A17" s="149"/>
      <c r="B17" s="152"/>
      <c r="C17" s="156"/>
      <c r="D17" s="157"/>
      <c r="E17" s="214"/>
      <c r="F17" s="18"/>
      <c r="G17" s="18"/>
      <c r="H17" s="19"/>
      <c r="I17" s="19"/>
      <c r="J17" s="19"/>
      <c r="K17" s="19"/>
      <c r="L17" s="18"/>
      <c r="M17" s="20"/>
      <c r="N17" s="188"/>
      <c r="O17" s="201" t="s">
        <v>35</v>
      </c>
      <c r="P17" s="87" t="s">
        <v>36</v>
      </c>
      <c r="Q17" s="88" t="s">
        <v>37</v>
      </c>
    </row>
    <row r="18" spans="1:18" s="3" customFormat="1" ht="18" customHeight="1" x14ac:dyDescent="0.15">
      <c r="A18" s="149"/>
      <c r="B18" s="152"/>
      <c r="C18" s="156"/>
      <c r="D18" s="157"/>
      <c r="E18" s="203" t="s">
        <v>38</v>
      </c>
      <c r="F18" s="204"/>
      <c r="G18" s="204"/>
      <c r="H18" s="82" t="s">
        <v>39</v>
      </c>
      <c r="I18" s="82" t="str">
        <f>IF(P18="","",P18)</f>
        <v/>
      </c>
      <c r="J18" s="82" t="s">
        <v>36</v>
      </c>
      <c r="K18" s="120" t="str">
        <f>IF(Q18="","",Q18)</f>
        <v/>
      </c>
      <c r="L18" s="119" t="s">
        <v>37</v>
      </c>
      <c r="M18" s="22"/>
      <c r="N18" s="205"/>
      <c r="O18" s="202"/>
      <c r="P18" s="89"/>
      <c r="Q18" s="90"/>
    </row>
    <row r="19" spans="1:18" s="3" customFormat="1" ht="18" customHeight="1" x14ac:dyDescent="0.15">
      <c r="A19" s="149"/>
      <c r="B19" s="152"/>
      <c r="C19" s="156"/>
      <c r="D19" s="157"/>
      <c r="E19" s="206" t="s">
        <v>40</v>
      </c>
      <c r="F19" s="207"/>
      <c r="G19" s="207"/>
      <c r="H19" s="53"/>
      <c r="I19" s="208" t="str">
        <f>IF(I18="","",I18)</f>
        <v/>
      </c>
      <c r="J19" s="208"/>
      <c r="K19" s="91" t="s">
        <v>36</v>
      </c>
      <c r="L19" s="21"/>
      <c r="M19" s="92" t="s">
        <v>41</v>
      </c>
      <c r="N19" s="205"/>
      <c r="O19" s="23"/>
      <c r="P19" s="93"/>
      <c r="Q19" s="4"/>
    </row>
    <row r="20" spans="1:18" s="3" customFormat="1" ht="9.9499999999999993" customHeight="1" x14ac:dyDescent="0.15">
      <c r="A20" s="149"/>
      <c r="B20" s="152"/>
      <c r="C20" s="156"/>
      <c r="D20" s="157"/>
      <c r="E20" s="79"/>
      <c r="F20" s="82"/>
      <c r="G20" s="82"/>
      <c r="H20" s="53"/>
      <c r="I20" s="76"/>
      <c r="J20" s="76"/>
      <c r="K20" s="82"/>
      <c r="L20" s="21"/>
      <c r="M20" s="92"/>
      <c r="N20" s="205"/>
      <c r="O20" s="209" t="s">
        <v>42</v>
      </c>
      <c r="P20" s="87" t="s">
        <v>36</v>
      </c>
      <c r="Q20" s="88" t="s">
        <v>37</v>
      </c>
    </row>
    <row r="21" spans="1:18" s="3" customFormat="1" ht="18" customHeight="1" x14ac:dyDescent="0.15">
      <c r="A21" s="149"/>
      <c r="B21" s="152"/>
      <c r="C21" s="156"/>
      <c r="D21" s="157"/>
      <c r="E21" s="211" t="s">
        <v>43</v>
      </c>
      <c r="F21" s="148"/>
      <c r="G21" s="82"/>
      <c r="H21" s="53" t="s">
        <v>44</v>
      </c>
      <c r="I21" s="82" t="str">
        <f>IF(P21="","",P21)</f>
        <v/>
      </c>
      <c r="J21" s="82" t="s">
        <v>36</v>
      </c>
      <c r="K21" s="120" t="str">
        <f>IF(Q21="","",Q21)</f>
        <v/>
      </c>
      <c r="L21" s="119" t="s">
        <v>37</v>
      </c>
      <c r="M21" s="22"/>
      <c r="N21" s="205"/>
      <c r="O21" s="210"/>
      <c r="P21" s="89"/>
      <c r="Q21" s="90"/>
    </row>
    <row r="22" spans="1:18" s="3" customFormat="1" ht="18" customHeight="1" x14ac:dyDescent="0.15">
      <c r="A22" s="149"/>
      <c r="B22" s="152"/>
      <c r="C22" s="156"/>
      <c r="D22" s="157"/>
      <c r="E22" s="206" t="s">
        <v>45</v>
      </c>
      <c r="F22" s="215"/>
      <c r="G22" s="215"/>
      <c r="H22" s="94"/>
      <c r="I22" s="208" t="str">
        <f>IF(I21="","",I21)</f>
        <v/>
      </c>
      <c r="J22" s="208"/>
      <c r="K22" s="95" t="s">
        <v>36</v>
      </c>
      <c r="L22" s="21" t="str">
        <f>IF(P22="","",P22)</f>
        <v/>
      </c>
      <c r="M22" s="22"/>
      <c r="N22" s="205"/>
      <c r="O22" s="96"/>
      <c r="P22" s="97"/>
      <c r="Q22" s="24"/>
    </row>
    <row r="23" spans="1:18" s="3" customFormat="1" ht="6" customHeight="1" x14ac:dyDescent="0.15">
      <c r="A23" s="149"/>
      <c r="B23" s="152"/>
      <c r="C23" s="156"/>
      <c r="D23" s="157"/>
      <c r="E23" s="79"/>
      <c r="F23" s="82"/>
      <c r="G23" s="82"/>
      <c r="H23" s="251"/>
      <c r="I23" s="252"/>
      <c r="J23" s="252"/>
      <c r="K23" s="94"/>
      <c r="L23" s="21"/>
      <c r="M23" s="22"/>
      <c r="N23" s="83"/>
      <c r="O23" s="98"/>
      <c r="P23" s="99"/>
      <c r="Q23" s="24"/>
    </row>
    <row r="24" spans="1:18" s="3" customFormat="1" ht="13.5" x14ac:dyDescent="0.15">
      <c r="A24" s="149"/>
      <c r="B24" s="152"/>
      <c r="C24" s="156"/>
      <c r="D24" s="157"/>
      <c r="E24" s="253" t="s">
        <v>46</v>
      </c>
      <c r="F24" s="254"/>
      <c r="G24" s="254"/>
      <c r="H24" s="254"/>
      <c r="I24" s="254"/>
      <c r="J24" s="254"/>
      <c r="K24" s="254"/>
      <c r="L24" s="254"/>
      <c r="M24" s="255"/>
      <c r="N24" s="25"/>
      <c r="P24" s="4"/>
      <c r="Q24" s="4"/>
    </row>
    <row r="25" spans="1:18" s="3" customFormat="1" ht="26.25" customHeight="1" thickBot="1" x14ac:dyDescent="0.2">
      <c r="A25" s="149"/>
      <c r="B25" s="153"/>
      <c r="C25" s="158"/>
      <c r="D25" s="159"/>
      <c r="E25" s="256" t="s">
        <v>9</v>
      </c>
      <c r="F25" s="257"/>
      <c r="G25" s="257"/>
      <c r="H25" s="258" t="e">
        <f>IF(I22-I19=0,1,I22-I19)</f>
        <v>#VALUE!</v>
      </c>
      <c r="I25" s="259"/>
      <c r="J25" s="26" t="s">
        <v>36</v>
      </c>
      <c r="K25" s="26"/>
      <c r="L25" s="27" t="str">
        <f>IF(OR(L18="",L22=""),"",INT(DATEDIF(L18,L22,"m")/12)&amp;"年"&amp;MOD(DATEDIF(L18,L22,"m"),12)&amp;"ヶ月")</f>
        <v/>
      </c>
      <c r="M25" s="28"/>
      <c r="N25" s="29"/>
      <c r="P25" s="4"/>
      <c r="Q25" s="4"/>
    </row>
    <row r="26" spans="1:18" s="3" customFormat="1" ht="10.5" customHeight="1" x14ac:dyDescent="0.15">
      <c r="A26" s="149"/>
      <c r="B26" s="260" t="s">
        <v>10</v>
      </c>
      <c r="C26" s="154" t="s">
        <v>47</v>
      </c>
      <c r="D26" s="155"/>
      <c r="E26" s="30"/>
      <c r="F26" s="14"/>
      <c r="G26" s="14"/>
      <c r="H26" s="14"/>
      <c r="I26" s="14"/>
      <c r="J26" s="14"/>
      <c r="K26" s="14"/>
      <c r="L26" s="14"/>
      <c r="M26" s="138"/>
      <c r="N26" s="140"/>
      <c r="O26" s="143" t="s">
        <v>8</v>
      </c>
      <c r="P26" s="146"/>
      <c r="Q26" s="4"/>
    </row>
    <row r="27" spans="1:18" s="3" customFormat="1" ht="21.75" customHeight="1" x14ac:dyDescent="0.15">
      <c r="A27" s="149"/>
      <c r="B27" s="261"/>
      <c r="C27" s="156"/>
      <c r="D27" s="157"/>
      <c r="E27" s="31"/>
      <c r="F27" s="84" t="s">
        <v>48</v>
      </c>
      <c r="G27" s="84"/>
      <c r="H27" s="16"/>
      <c r="I27" s="147" t="s">
        <v>49</v>
      </c>
      <c r="J27" s="148"/>
      <c r="K27" s="148"/>
      <c r="L27" s="148"/>
      <c r="M27" s="139"/>
      <c r="N27" s="141"/>
      <c r="O27" s="144"/>
      <c r="P27" s="146"/>
      <c r="Q27" s="4"/>
    </row>
    <row r="28" spans="1:18" s="3" customFormat="1" ht="11.25" customHeight="1" x14ac:dyDescent="0.15">
      <c r="A28" s="149"/>
      <c r="B28" s="261"/>
      <c r="C28" s="156"/>
      <c r="D28" s="157"/>
      <c r="E28" s="32"/>
      <c r="F28" s="18"/>
      <c r="G28" s="18"/>
      <c r="H28" s="19"/>
      <c r="I28" s="19"/>
      <c r="J28" s="19"/>
      <c r="K28" s="19"/>
      <c r="L28" s="18"/>
      <c r="M28" s="20"/>
      <c r="N28" s="188"/>
      <c r="O28" s="145"/>
      <c r="P28" s="146"/>
      <c r="Q28" s="4"/>
    </row>
    <row r="29" spans="1:18" s="3" customFormat="1" ht="36" customHeight="1" x14ac:dyDescent="0.15">
      <c r="A29" s="149"/>
      <c r="B29" s="261"/>
      <c r="C29" s="156"/>
      <c r="D29" s="157"/>
      <c r="E29" s="184" t="s">
        <v>11</v>
      </c>
      <c r="F29" s="185"/>
      <c r="G29" s="185"/>
      <c r="H29" s="185"/>
      <c r="I29" s="185"/>
      <c r="J29" s="185"/>
      <c r="K29" s="185"/>
      <c r="L29" s="185"/>
      <c r="M29" s="186"/>
      <c r="N29" s="187"/>
      <c r="P29" s="33" t="str">
        <f>IF(OR(P$15="非該当",P$26="非該当",P$61="非該当"),"↑「該当」となるものが対象です。","")</f>
        <v/>
      </c>
      <c r="Q29" s="34" t="s">
        <v>50</v>
      </c>
    </row>
    <row r="30" spans="1:18" s="3" customFormat="1" ht="10.5" customHeight="1" x14ac:dyDescent="0.15">
      <c r="A30" s="149"/>
      <c r="B30" s="261"/>
      <c r="C30" s="156"/>
      <c r="D30" s="157"/>
      <c r="E30" s="35"/>
      <c r="F30" s="36"/>
      <c r="G30" s="36"/>
      <c r="H30" s="36"/>
      <c r="I30" s="36"/>
      <c r="J30" s="36"/>
      <c r="K30" s="36"/>
      <c r="L30" s="36"/>
      <c r="M30" s="17"/>
      <c r="N30" s="187"/>
      <c r="O30" s="180" t="s">
        <v>12</v>
      </c>
      <c r="P30" s="173"/>
      <c r="Q30" s="176"/>
      <c r="R30" s="179" t="str">
        <f>IF(AND(Q30="",Q34="",Q38="",Q42=""),"※1～4のいずれかに比較指標を入力してください。","")</f>
        <v>※1～4のいずれかに比較指標を入力してください。</v>
      </c>
    </row>
    <row r="31" spans="1:18" s="3" customFormat="1" ht="22.5" customHeight="1" x14ac:dyDescent="0.15">
      <c r="A31" s="149"/>
      <c r="B31" s="261"/>
      <c r="C31" s="156"/>
      <c r="D31" s="157"/>
      <c r="E31" s="31"/>
      <c r="F31" s="37" t="s">
        <v>13</v>
      </c>
      <c r="G31" s="147" t="s">
        <v>51</v>
      </c>
      <c r="H31" s="147"/>
      <c r="I31" s="183" t="str">
        <f>IF(P30="該当",Q30,"-")</f>
        <v>-</v>
      </c>
      <c r="J31" s="183"/>
      <c r="K31" s="183"/>
      <c r="L31" s="183"/>
      <c r="M31" s="17" t="s">
        <v>52</v>
      </c>
      <c r="N31" s="187"/>
      <c r="O31" s="181"/>
      <c r="P31" s="174"/>
      <c r="Q31" s="177"/>
      <c r="R31" s="179"/>
    </row>
    <row r="32" spans="1:18" s="3" customFormat="1" ht="22.5" customHeight="1" x14ac:dyDescent="0.15">
      <c r="A32" s="149"/>
      <c r="B32" s="261"/>
      <c r="C32" s="38"/>
      <c r="D32" s="39"/>
      <c r="E32" s="31"/>
      <c r="F32" s="37"/>
      <c r="G32" s="37"/>
      <c r="H32" s="40"/>
      <c r="I32" s="40"/>
      <c r="J32" s="40"/>
      <c r="K32" s="40"/>
      <c r="L32" s="121"/>
      <c r="M32" s="78"/>
      <c r="N32" s="187"/>
      <c r="O32" s="181"/>
      <c r="P32" s="174"/>
      <c r="Q32" s="177"/>
      <c r="R32" s="179"/>
    </row>
    <row r="33" spans="1:18" s="3" customFormat="1" ht="8.25" customHeight="1" x14ac:dyDescent="0.15">
      <c r="A33" s="149"/>
      <c r="B33" s="261"/>
      <c r="C33" s="38"/>
      <c r="D33" s="39"/>
      <c r="E33" s="41"/>
      <c r="F33" s="42"/>
      <c r="G33" s="42"/>
      <c r="H33" s="43"/>
      <c r="I33" s="43"/>
      <c r="J33" s="43"/>
      <c r="K33" s="43"/>
      <c r="L33" s="44"/>
      <c r="M33" s="45"/>
      <c r="N33" s="187"/>
      <c r="O33" s="182"/>
      <c r="P33" s="175"/>
      <c r="Q33" s="178"/>
      <c r="R33" s="179"/>
    </row>
    <row r="34" spans="1:18" s="3" customFormat="1" ht="10.5" customHeight="1" x14ac:dyDescent="0.15">
      <c r="A34" s="149"/>
      <c r="B34" s="261"/>
      <c r="C34" s="38"/>
      <c r="D34" s="39"/>
      <c r="E34" s="35"/>
      <c r="F34" s="36"/>
      <c r="G34" s="36"/>
      <c r="H34" s="36"/>
      <c r="I34" s="36"/>
      <c r="J34" s="36"/>
      <c r="K34" s="36"/>
      <c r="L34" s="46"/>
      <c r="M34" s="17"/>
      <c r="N34" s="187"/>
      <c r="O34" s="180" t="s">
        <v>14</v>
      </c>
      <c r="P34" s="173"/>
      <c r="Q34" s="176"/>
      <c r="R34" s="179"/>
    </row>
    <row r="35" spans="1:18" s="3" customFormat="1" ht="22.5" customHeight="1" x14ac:dyDescent="0.15">
      <c r="A35" s="149"/>
      <c r="B35" s="261"/>
      <c r="C35" s="38"/>
      <c r="D35" s="39"/>
      <c r="E35" s="31"/>
      <c r="F35" s="37" t="s">
        <v>15</v>
      </c>
      <c r="G35" s="147" t="s">
        <v>51</v>
      </c>
      <c r="H35" s="147"/>
      <c r="I35" s="84"/>
      <c r="J35" s="84"/>
      <c r="K35" s="84"/>
      <c r="L35" s="183" t="str">
        <f>IF(P34="該当",Q34,"-")</f>
        <v>-</v>
      </c>
      <c r="M35" s="17" t="s">
        <v>52</v>
      </c>
      <c r="N35" s="187"/>
      <c r="O35" s="181"/>
      <c r="P35" s="174"/>
      <c r="Q35" s="177"/>
      <c r="R35" s="179"/>
    </row>
    <row r="36" spans="1:18" s="3" customFormat="1" ht="22.5" customHeight="1" x14ac:dyDescent="0.15">
      <c r="A36" s="149"/>
      <c r="B36" s="261"/>
      <c r="C36" s="38"/>
      <c r="D36" s="39"/>
      <c r="E36" s="31"/>
      <c r="F36" s="37"/>
      <c r="G36" s="37"/>
      <c r="H36" s="40"/>
      <c r="I36" s="40"/>
      <c r="J36" s="40"/>
      <c r="K36" s="40"/>
      <c r="L36" s="183"/>
      <c r="M36" s="78"/>
      <c r="N36" s="187"/>
      <c r="O36" s="181"/>
      <c r="P36" s="174"/>
      <c r="Q36" s="177"/>
      <c r="R36" s="179"/>
    </row>
    <row r="37" spans="1:18" s="3" customFormat="1" ht="8.25" customHeight="1" x14ac:dyDescent="0.15">
      <c r="A37" s="149"/>
      <c r="B37" s="261"/>
      <c r="C37" s="38"/>
      <c r="D37" s="39"/>
      <c r="E37" s="41"/>
      <c r="F37" s="42"/>
      <c r="G37" s="42"/>
      <c r="H37" s="43"/>
      <c r="I37" s="43"/>
      <c r="J37" s="43"/>
      <c r="K37" s="43"/>
      <c r="L37" s="44"/>
      <c r="M37" s="45"/>
      <c r="N37" s="187"/>
      <c r="O37" s="182"/>
      <c r="P37" s="175"/>
      <c r="Q37" s="178"/>
      <c r="R37" s="179"/>
    </row>
    <row r="38" spans="1:18" s="3" customFormat="1" ht="10.5" customHeight="1" x14ac:dyDescent="0.15">
      <c r="A38" s="149"/>
      <c r="B38" s="261"/>
      <c r="C38" s="38"/>
      <c r="D38" s="39"/>
      <c r="E38" s="35"/>
      <c r="F38" s="36"/>
      <c r="G38" s="36"/>
      <c r="H38" s="36"/>
      <c r="I38" s="36"/>
      <c r="J38" s="36"/>
      <c r="K38" s="36"/>
      <c r="L38" s="46"/>
      <c r="M38" s="17"/>
      <c r="N38" s="187"/>
      <c r="O38" s="180" t="s">
        <v>16</v>
      </c>
      <c r="P38" s="173"/>
      <c r="Q38" s="176"/>
      <c r="R38" s="179"/>
    </row>
    <row r="39" spans="1:18" s="3" customFormat="1" ht="22.5" customHeight="1" x14ac:dyDescent="0.15">
      <c r="A39" s="149"/>
      <c r="B39" s="261"/>
      <c r="C39" s="38"/>
      <c r="D39" s="39"/>
      <c r="E39" s="31"/>
      <c r="F39" s="47" t="s">
        <v>17</v>
      </c>
      <c r="G39" s="147" t="s">
        <v>51</v>
      </c>
      <c r="H39" s="147"/>
      <c r="I39" s="183" t="str">
        <f>IF(P38="該当",Q38,"-")</f>
        <v>-</v>
      </c>
      <c r="J39" s="183"/>
      <c r="K39" s="183"/>
      <c r="L39" s="183"/>
      <c r="M39" s="17" t="s">
        <v>52</v>
      </c>
      <c r="N39" s="187"/>
      <c r="O39" s="181"/>
      <c r="P39" s="174"/>
      <c r="Q39" s="177"/>
      <c r="R39" s="179"/>
    </row>
    <row r="40" spans="1:18" s="3" customFormat="1" ht="22.5" customHeight="1" x14ac:dyDescent="0.15">
      <c r="A40" s="149"/>
      <c r="B40" s="261"/>
      <c r="C40" s="38"/>
      <c r="D40" s="39"/>
      <c r="E40" s="31"/>
      <c r="F40" s="37"/>
      <c r="G40" s="37"/>
      <c r="H40" s="40"/>
      <c r="I40" s="40"/>
      <c r="J40" s="40"/>
      <c r="K40" s="40"/>
      <c r="L40" s="121"/>
      <c r="M40" s="78"/>
      <c r="N40" s="187"/>
      <c r="O40" s="181"/>
      <c r="P40" s="174"/>
      <c r="Q40" s="177"/>
      <c r="R40" s="179"/>
    </row>
    <row r="41" spans="1:18" s="3" customFormat="1" ht="8.25" customHeight="1" x14ac:dyDescent="0.15">
      <c r="A41" s="149"/>
      <c r="B41" s="261"/>
      <c r="C41" s="38"/>
      <c r="D41" s="39"/>
      <c r="E41" s="41"/>
      <c r="F41" s="42"/>
      <c r="G41" s="42"/>
      <c r="H41" s="43"/>
      <c r="I41" s="43"/>
      <c r="J41" s="43"/>
      <c r="K41" s="43"/>
      <c r="L41" s="44"/>
      <c r="M41" s="45"/>
      <c r="N41" s="187"/>
      <c r="O41" s="182"/>
      <c r="P41" s="175"/>
      <c r="Q41" s="178"/>
      <c r="R41" s="179"/>
    </row>
    <row r="42" spans="1:18" s="3" customFormat="1" ht="10.5" customHeight="1" x14ac:dyDescent="0.15">
      <c r="A42" s="149"/>
      <c r="B42" s="261"/>
      <c r="C42" s="38"/>
      <c r="D42" s="39"/>
      <c r="E42" s="35"/>
      <c r="F42" s="36"/>
      <c r="G42" s="36"/>
      <c r="H42" s="36"/>
      <c r="I42" s="36"/>
      <c r="J42" s="36"/>
      <c r="K42" s="36"/>
      <c r="L42" s="46"/>
      <c r="M42" s="17"/>
      <c r="N42" s="187"/>
      <c r="O42" s="180" t="s">
        <v>18</v>
      </c>
      <c r="P42" s="173"/>
      <c r="Q42" s="176"/>
      <c r="R42" s="179"/>
    </row>
    <row r="43" spans="1:18" s="3" customFormat="1" ht="22.5" customHeight="1" x14ac:dyDescent="0.15">
      <c r="A43" s="149"/>
      <c r="B43" s="261"/>
      <c r="C43" s="38"/>
      <c r="D43" s="39"/>
      <c r="E43" s="31"/>
      <c r="F43" s="37" t="s">
        <v>19</v>
      </c>
      <c r="G43" s="147" t="s">
        <v>51</v>
      </c>
      <c r="H43" s="147"/>
      <c r="I43" s="183" t="str">
        <f>IF(P42="該当",Q42,"-")</f>
        <v>-</v>
      </c>
      <c r="J43" s="183"/>
      <c r="K43" s="183"/>
      <c r="L43" s="183"/>
      <c r="M43" s="17" t="s">
        <v>52</v>
      </c>
      <c r="N43" s="187"/>
      <c r="O43" s="181"/>
      <c r="P43" s="174"/>
      <c r="Q43" s="177"/>
      <c r="R43" s="179"/>
    </row>
    <row r="44" spans="1:18" s="3" customFormat="1" ht="22.5" customHeight="1" x14ac:dyDescent="0.15">
      <c r="A44" s="149"/>
      <c r="B44" s="261"/>
      <c r="C44" s="38"/>
      <c r="D44" s="39"/>
      <c r="E44" s="31"/>
      <c r="F44" s="37"/>
      <c r="G44" s="37"/>
      <c r="H44" s="40"/>
      <c r="I44" s="40"/>
      <c r="J44" s="40"/>
      <c r="K44" s="40"/>
      <c r="L44" s="121"/>
      <c r="M44" s="78"/>
      <c r="N44" s="187"/>
      <c r="O44" s="181"/>
      <c r="P44" s="174"/>
      <c r="Q44" s="177"/>
      <c r="R44" s="179"/>
    </row>
    <row r="45" spans="1:18" s="3" customFormat="1" ht="8.25" customHeight="1" thickBot="1" x14ac:dyDescent="0.2">
      <c r="A45" s="149"/>
      <c r="B45" s="261"/>
      <c r="C45" s="38"/>
      <c r="D45" s="39"/>
      <c r="E45" s="41"/>
      <c r="F45" s="42"/>
      <c r="G45" s="42"/>
      <c r="H45" s="43"/>
      <c r="I45" s="43"/>
      <c r="J45" s="43"/>
      <c r="K45" s="43"/>
      <c r="L45" s="44"/>
      <c r="M45" s="45"/>
      <c r="N45" s="187"/>
      <c r="O45" s="182"/>
      <c r="P45" s="175"/>
      <c r="Q45" s="177"/>
      <c r="R45" s="179"/>
    </row>
    <row r="46" spans="1:18" s="3" customFormat="1" ht="40.5" customHeight="1" thickBot="1" x14ac:dyDescent="0.2">
      <c r="A46" s="149"/>
      <c r="B46" s="261"/>
      <c r="C46" s="38"/>
      <c r="D46" s="48"/>
      <c r="E46" s="31"/>
      <c r="F46" s="37"/>
      <c r="G46" s="37"/>
      <c r="H46" s="40"/>
      <c r="I46" s="40"/>
      <c r="J46" s="40"/>
      <c r="K46" s="40"/>
      <c r="L46" s="37"/>
      <c r="M46" s="78"/>
      <c r="N46" s="187"/>
      <c r="O46" s="168" t="s">
        <v>20</v>
      </c>
      <c r="P46" s="169"/>
      <c r="Q46" s="100"/>
    </row>
    <row r="47" spans="1:18" s="3" customFormat="1" ht="6.75" customHeight="1" x14ac:dyDescent="0.15">
      <c r="A47" s="149"/>
      <c r="B47" s="261"/>
      <c r="C47" s="38"/>
      <c r="D47" s="39"/>
      <c r="E47" s="31"/>
      <c r="F47" s="37"/>
      <c r="G47" s="37"/>
      <c r="H47" s="40"/>
      <c r="I47" s="40"/>
      <c r="J47" s="40"/>
      <c r="K47" s="40"/>
      <c r="L47" s="37"/>
      <c r="M47" s="78"/>
      <c r="N47" s="187"/>
      <c r="O47" s="49"/>
      <c r="P47" s="50"/>
      <c r="Q47" s="51"/>
    </row>
    <row r="48" spans="1:18" s="3" customFormat="1" ht="26.25" customHeight="1" x14ac:dyDescent="0.15">
      <c r="A48" s="149"/>
      <c r="B48" s="261"/>
      <c r="C48" s="38"/>
      <c r="D48" s="39"/>
      <c r="E48" s="189" t="s">
        <v>53</v>
      </c>
      <c r="F48" s="190"/>
      <c r="G48" s="190"/>
      <c r="H48" s="190"/>
      <c r="I48" s="190"/>
      <c r="J48" s="190"/>
      <c r="K48" s="190"/>
      <c r="L48" s="190"/>
      <c r="M48" s="191"/>
      <c r="N48" s="187"/>
      <c r="Q48" s="52" t="str">
        <f>IF(OR(Q$51="単位（　）",Q$55="単位（　）",),"※単位を入力して下さい","")</f>
        <v/>
      </c>
    </row>
    <row r="49" spans="1:28" s="3" customFormat="1" ht="26.25" customHeight="1" x14ac:dyDescent="0.15">
      <c r="A49" s="149"/>
      <c r="B49" s="261"/>
      <c r="C49" s="38"/>
      <c r="D49" s="39"/>
      <c r="E49" s="192" t="s">
        <v>54</v>
      </c>
      <c r="F49" s="193"/>
      <c r="G49" s="193"/>
      <c r="H49" s="164"/>
      <c r="I49" s="165" t="str">
        <f>IF(P49="","",P49)</f>
        <v/>
      </c>
      <c r="J49" s="166"/>
      <c r="K49" s="166"/>
      <c r="L49" s="166"/>
      <c r="M49" s="167"/>
      <c r="N49" s="187"/>
      <c r="O49" s="118" t="s">
        <v>55</v>
      </c>
      <c r="P49" s="111"/>
      <c r="Q49" s="52"/>
    </row>
    <row r="50" spans="1:28" s="3" customFormat="1" ht="8.1" customHeight="1" x14ac:dyDescent="0.15">
      <c r="A50" s="149"/>
      <c r="B50" s="261"/>
      <c r="C50" s="38"/>
      <c r="D50" s="39"/>
      <c r="E50" s="102"/>
      <c r="F50" s="85"/>
      <c r="G50" s="85"/>
      <c r="H50"/>
      <c r="I50" s="103"/>
      <c r="J50" s="104"/>
      <c r="K50" s="104"/>
      <c r="L50" s="104"/>
      <c r="M50" s="105"/>
      <c r="N50" s="187"/>
      <c r="O50" s="101"/>
      <c r="P50" s="106" t="s">
        <v>56</v>
      </c>
      <c r="Q50" s="107" t="s">
        <v>57</v>
      </c>
    </row>
    <row r="51" spans="1:28" s="3" customFormat="1" ht="24.75" customHeight="1" x14ac:dyDescent="0.15">
      <c r="A51" s="149"/>
      <c r="B51" s="261"/>
      <c r="C51" s="38"/>
      <c r="D51" s="39"/>
      <c r="E51" s="160" t="s">
        <v>58</v>
      </c>
      <c r="F51" s="170"/>
      <c r="G51" s="170"/>
      <c r="H51" s="53"/>
      <c r="I51" s="162" t="str">
        <f>IF(P51="","",P51)</f>
        <v/>
      </c>
      <c r="J51" s="148"/>
      <c r="K51" s="148"/>
      <c r="L51" s="148"/>
      <c r="M51" s="108" t="str">
        <f>IF(Q51="","単位",Q51)</f>
        <v>単位</v>
      </c>
      <c r="N51" s="187"/>
      <c r="O51" s="101" t="s">
        <v>59</v>
      </c>
      <c r="P51" s="109"/>
      <c r="Q51" s="56"/>
    </row>
    <row r="52" spans="1:28" s="3" customFormat="1" ht="24.75" customHeight="1" x14ac:dyDescent="0.15">
      <c r="A52" s="149"/>
      <c r="B52" s="261"/>
      <c r="C52" s="38"/>
      <c r="D52" s="39"/>
      <c r="E52" s="160" t="s">
        <v>27</v>
      </c>
      <c r="F52" s="161"/>
      <c r="G52" s="161"/>
      <c r="H52" s="53"/>
      <c r="I52" s="162" t="str">
        <f>IF(P52="","",P52)</f>
        <v/>
      </c>
      <c r="J52" s="148"/>
      <c r="K52" s="148"/>
      <c r="L52" s="148"/>
      <c r="M52" s="54" t="s">
        <v>60</v>
      </c>
      <c r="N52" s="187"/>
      <c r="O52" s="55" t="s">
        <v>61</v>
      </c>
      <c r="P52" s="110"/>
      <c r="Q52" s="4" t="s">
        <v>36</v>
      </c>
    </row>
    <row r="53" spans="1:28" s="3" customFormat="1" ht="24.75" customHeight="1" x14ac:dyDescent="0.15">
      <c r="A53" s="149"/>
      <c r="B53" s="261"/>
      <c r="C53" s="38"/>
      <c r="D53" s="39"/>
      <c r="E53" s="163" t="s">
        <v>62</v>
      </c>
      <c r="F53" s="164"/>
      <c r="G53" s="164"/>
      <c r="H53" s="164"/>
      <c r="I53" s="165" t="str">
        <f>IF(P53="","",P53)</f>
        <v/>
      </c>
      <c r="J53" s="166"/>
      <c r="K53" s="166"/>
      <c r="L53" s="166"/>
      <c r="M53" s="167"/>
      <c r="N53" s="187"/>
      <c r="O53" s="101" t="s">
        <v>63</v>
      </c>
      <c r="P53" s="111"/>
      <c r="Q53" s="4"/>
    </row>
    <row r="54" spans="1:28" s="3" customFormat="1" ht="8.1" customHeight="1" x14ac:dyDescent="0.15">
      <c r="A54" s="149"/>
      <c r="B54" s="261"/>
      <c r="C54" s="38"/>
      <c r="D54" s="39"/>
      <c r="E54" s="79"/>
      <c r="F54"/>
      <c r="G54"/>
      <c r="H54"/>
      <c r="I54" s="103"/>
      <c r="J54" s="104"/>
      <c r="K54" s="104"/>
      <c r="L54" s="104"/>
      <c r="M54" s="105"/>
      <c r="N54" s="187"/>
      <c r="O54" s="101"/>
      <c r="P54" s="106" t="s">
        <v>56</v>
      </c>
      <c r="Q54" s="107" t="s">
        <v>57</v>
      </c>
    </row>
    <row r="55" spans="1:28" s="3" customFormat="1" ht="24.75" customHeight="1" x14ac:dyDescent="0.15">
      <c r="A55" s="149"/>
      <c r="B55" s="261"/>
      <c r="C55" s="38"/>
      <c r="D55" s="39"/>
      <c r="E55" s="160" t="s">
        <v>58</v>
      </c>
      <c r="F55" s="170"/>
      <c r="G55" s="112"/>
      <c r="H55" s="53"/>
      <c r="I55" s="162" t="str">
        <f>IF(P55="","",P55)</f>
        <v/>
      </c>
      <c r="J55" s="162"/>
      <c r="K55" s="162"/>
      <c r="L55" s="162"/>
      <c r="M55" s="108" t="str">
        <f>IF(Q55="","単位",Q55)</f>
        <v>単位</v>
      </c>
      <c r="N55" s="187"/>
      <c r="O55" s="101" t="s">
        <v>64</v>
      </c>
      <c r="P55" s="109"/>
      <c r="Q55" s="57" t="str">
        <f>IF(Q51="","",Q51)</f>
        <v/>
      </c>
    </row>
    <row r="56" spans="1:28" s="3" customFormat="1" ht="24.75" customHeight="1" x14ac:dyDescent="0.15">
      <c r="A56" s="149"/>
      <c r="B56" s="261"/>
      <c r="C56" s="38"/>
      <c r="D56" s="39"/>
      <c r="E56" s="171" t="s">
        <v>27</v>
      </c>
      <c r="F56" s="172"/>
      <c r="G56" s="172"/>
      <c r="H56" s="80"/>
      <c r="I56" s="162">
        <f>IF(P56="","",P56)</f>
        <v>0</v>
      </c>
      <c r="J56" s="148"/>
      <c r="K56" s="148"/>
      <c r="L56" s="148"/>
      <c r="M56" s="81" t="s">
        <v>36</v>
      </c>
      <c r="N56" s="187"/>
      <c r="O56" s="113" t="s">
        <v>65</v>
      </c>
      <c r="P56" s="114">
        <f>P18</f>
        <v>0</v>
      </c>
      <c r="Q56" s="3" t="s">
        <v>36</v>
      </c>
    </row>
    <row r="57" spans="1:28" s="3" customFormat="1" ht="19.5" customHeight="1" x14ac:dyDescent="0.15">
      <c r="A57" s="149"/>
      <c r="B57" s="261"/>
      <c r="C57" s="38"/>
      <c r="D57" s="39"/>
      <c r="E57" s="189" t="s">
        <v>66</v>
      </c>
      <c r="F57" s="190"/>
      <c r="G57" s="190"/>
      <c r="H57" s="190"/>
      <c r="I57" s="190"/>
      <c r="J57" s="190"/>
      <c r="K57" s="190"/>
      <c r="L57" s="190"/>
      <c r="M57" s="191"/>
      <c r="N57" s="187"/>
      <c r="P57" s="4" t="s">
        <v>67</v>
      </c>
      <c r="Q57" s="4"/>
    </row>
    <row r="58" spans="1:28" s="3" customFormat="1" ht="25.5" customHeight="1" x14ac:dyDescent="0.15">
      <c r="A58" s="149"/>
      <c r="B58" s="77"/>
      <c r="C58" s="38"/>
      <c r="D58" s="39"/>
      <c r="E58" s="198" t="s">
        <v>21</v>
      </c>
      <c r="F58" s="199"/>
      <c r="G58" s="200" t="str">
        <f>IF(P58="","",P58)</f>
        <v xml:space="preserve"> </v>
      </c>
      <c r="H58" s="200"/>
      <c r="I58" s="148"/>
      <c r="J58" s="148"/>
      <c r="K58" s="148"/>
      <c r="L58" s="60" t="s">
        <v>68</v>
      </c>
      <c r="M58" s="115"/>
      <c r="N58" s="187"/>
      <c r="O58" s="113" t="s">
        <v>69</v>
      </c>
      <c r="P58" s="61" t="str">
        <f>AA65</f>
        <v xml:space="preserve"> </v>
      </c>
      <c r="Q58" s="127" t="s">
        <v>70</v>
      </c>
      <c r="R58" s="128"/>
    </row>
    <row r="59" spans="1:28" s="3" customFormat="1" ht="56.25" customHeight="1" thickBot="1" x14ac:dyDescent="0.2">
      <c r="A59" s="149"/>
      <c r="B59" s="58"/>
      <c r="C59" s="59"/>
      <c r="D59" s="39"/>
      <c r="E59" s="194" t="str">
        <f>IF(P59="","",P59)</f>
        <v/>
      </c>
      <c r="F59" s="195"/>
      <c r="G59" s="196"/>
      <c r="H59" s="196"/>
      <c r="I59" s="196"/>
      <c r="J59" s="196"/>
      <c r="K59" s="196"/>
      <c r="L59" s="196"/>
      <c r="M59" s="197"/>
      <c r="N59" s="187"/>
      <c r="O59" s="117" t="s">
        <v>71</v>
      </c>
      <c r="P59" s="116"/>
      <c r="Q59" s="127"/>
      <c r="R59" s="128"/>
    </row>
    <row r="60" spans="1:28" s="3" customFormat="1" ht="69.75" hidden="1" customHeight="1" x14ac:dyDescent="0.15">
      <c r="A60" s="150"/>
      <c r="B60" s="58"/>
      <c r="C60" s="59"/>
      <c r="D60" s="62"/>
      <c r="E60" s="129" t="str">
        <f>IF(P60="","",P60)</f>
        <v/>
      </c>
      <c r="F60" s="130"/>
      <c r="G60" s="130"/>
      <c r="H60" s="130"/>
      <c r="I60" s="130"/>
      <c r="J60" s="130"/>
      <c r="K60" s="130"/>
      <c r="L60" s="130"/>
      <c r="M60" s="131"/>
      <c r="N60" s="187"/>
      <c r="O60" s="63" t="s">
        <v>22</v>
      </c>
      <c r="P60" s="64"/>
      <c r="Q60" s="4"/>
    </row>
    <row r="61" spans="1:28" s="3" customFormat="1" ht="10.5" customHeight="1" x14ac:dyDescent="0.15">
      <c r="A61" s="132" t="s">
        <v>72</v>
      </c>
      <c r="B61" s="133"/>
      <c r="C61" s="133"/>
      <c r="D61" s="133"/>
      <c r="E61" s="30"/>
      <c r="F61" s="14"/>
      <c r="G61" s="14"/>
      <c r="H61" s="14"/>
      <c r="I61" s="14"/>
      <c r="J61" s="14"/>
      <c r="K61" s="14"/>
      <c r="L61" s="14"/>
      <c r="M61" s="138"/>
      <c r="N61" s="140"/>
      <c r="O61" s="143" t="s">
        <v>8</v>
      </c>
      <c r="P61" s="146"/>
      <c r="Q61" s="4"/>
    </row>
    <row r="62" spans="1:28" s="3" customFormat="1" ht="21.75" customHeight="1" x14ac:dyDescent="0.15">
      <c r="A62" s="134"/>
      <c r="B62" s="135"/>
      <c r="C62" s="135"/>
      <c r="D62" s="135"/>
      <c r="E62" s="31"/>
      <c r="F62" s="84" t="s">
        <v>33</v>
      </c>
      <c r="G62" s="84"/>
      <c r="H62" s="16"/>
      <c r="I62" s="147" t="s">
        <v>73</v>
      </c>
      <c r="J62" s="148"/>
      <c r="K62" s="148"/>
      <c r="L62" s="148"/>
      <c r="M62" s="139"/>
      <c r="N62" s="141"/>
      <c r="O62" s="144"/>
      <c r="P62" s="146"/>
      <c r="Q62" s="4"/>
    </row>
    <row r="63" spans="1:28" s="3" customFormat="1" ht="11.25" customHeight="1" thickBot="1" x14ac:dyDescent="0.2">
      <c r="A63" s="136"/>
      <c r="B63" s="137"/>
      <c r="C63" s="137"/>
      <c r="D63" s="137"/>
      <c r="E63" s="65"/>
      <c r="F63" s="66"/>
      <c r="G63" s="66"/>
      <c r="H63" s="67"/>
      <c r="I63" s="67"/>
      <c r="J63" s="67"/>
      <c r="K63" s="67"/>
      <c r="L63" s="66"/>
      <c r="M63" s="68"/>
      <c r="N63" s="142"/>
      <c r="O63" s="145"/>
      <c r="P63" s="146"/>
      <c r="Q63" s="4"/>
      <c r="S63" s="3" t="s">
        <v>23</v>
      </c>
    </row>
    <row r="64" spans="1:28" s="3" customFormat="1" ht="15" customHeight="1" x14ac:dyDescent="0.15">
      <c r="A64" s="1"/>
      <c r="B64" s="124" t="s">
        <v>74</v>
      </c>
      <c r="C64" s="124"/>
      <c r="D64" s="124"/>
      <c r="E64" s="124"/>
      <c r="F64" s="124"/>
      <c r="G64" s="124"/>
      <c r="H64" s="124"/>
      <c r="I64" s="124"/>
      <c r="J64" s="124"/>
      <c r="K64" s="124"/>
      <c r="L64" s="124"/>
      <c r="M64" s="124"/>
      <c r="N64" s="124"/>
      <c r="P64" s="125"/>
      <c r="Q64" s="125"/>
      <c r="S64" s="4"/>
      <c r="T64" s="4"/>
      <c r="U64" s="4"/>
      <c r="V64" s="4"/>
      <c r="W64" s="4"/>
      <c r="X64" s="4"/>
      <c r="Y64" s="4"/>
      <c r="Z64" s="4"/>
      <c r="AA64" s="4"/>
      <c r="AB64" s="4"/>
    </row>
    <row r="65" spans="1:28" s="3" customFormat="1" ht="15" customHeight="1" x14ac:dyDescent="0.15">
      <c r="A65" s="1"/>
      <c r="B65" s="124"/>
      <c r="C65" s="124"/>
      <c r="D65" s="124"/>
      <c r="E65" s="124"/>
      <c r="F65" s="124"/>
      <c r="G65" s="124"/>
      <c r="H65" s="124"/>
      <c r="I65" s="124"/>
      <c r="J65" s="124"/>
      <c r="K65" s="124"/>
      <c r="L65" s="124"/>
      <c r="M65" s="124"/>
      <c r="N65" s="124"/>
      <c r="P65" s="4"/>
      <c r="Q65" s="4"/>
      <c r="S65" s="69" t="s">
        <v>75</v>
      </c>
      <c r="T65" s="70" t="str">
        <f>IF(COUNTA(P51,P55)=0,"",MAX(P51,P55))</f>
        <v/>
      </c>
      <c r="U65" s="71" t="s">
        <v>76</v>
      </c>
      <c r="V65" s="70" t="str">
        <f>IF(COUNTA(P51,P55)=0,"",MIN(P51,P55))</f>
        <v/>
      </c>
      <c r="W65" s="72" t="s">
        <v>77</v>
      </c>
      <c r="X65" s="126" t="s">
        <v>78</v>
      </c>
      <c r="Y65" s="126">
        <f>P56-P52</f>
        <v>0</v>
      </c>
      <c r="Z65" s="126" t="s">
        <v>24</v>
      </c>
      <c r="AA65" s="126" t="str">
        <f>IF(ISERROR((T65-V65)/T66/Y65*100)," ",ROUNDDOWN((T65-V65)/T66/Y65*100,1))</f>
        <v xml:space="preserve"> </v>
      </c>
      <c r="AB65" s="122" t="s">
        <v>68</v>
      </c>
    </row>
    <row r="66" spans="1:28" s="3" customFormat="1" ht="15" customHeight="1" x14ac:dyDescent="0.15">
      <c r="A66" s="1"/>
      <c r="B66" s="124"/>
      <c r="C66" s="124"/>
      <c r="D66" s="124"/>
      <c r="E66" s="124"/>
      <c r="F66" s="124"/>
      <c r="G66" s="124"/>
      <c r="H66" s="124"/>
      <c r="I66" s="124"/>
      <c r="J66" s="124"/>
      <c r="K66" s="124"/>
      <c r="L66" s="124"/>
      <c r="M66" s="124"/>
      <c r="N66" s="124"/>
      <c r="P66" s="4"/>
      <c r="Q66" s="4"/>
      <c r="T66" s="123" t="str">
        <f>IF(Q46="低減",IF(P51-P55&gt;0,MAX(P51,P55),""),IF(Q46="向上",IF(P55-P51&gt;0,MIN(P51,P55),""),""))</f>
        <v/>
      </c>
      <c r="U66" s="123"/>
      <c r="V66" s="123"/>
      <c r="X66" s="126"/>
      <c r="Y66" s="126"/>
      <c r="Z66" s="126"/>
      <c r="AA66" s="126"/>
      <c r="AB66" s="122"/>
    </row>
    <row r="67" spans="1:28" s="3" customFormat="1" ht="15" customHeight="1" x14ac:dyDescent="0.15">
      <c r="A67" s="1"/>
      <c r="B67" s="124"/>
      <c r="C67" s="124"/>
      <c r="D67" s="124"/>
      <c r="E67" s="124"/>
      <c r="F67" s="124"/>
      <c r="G67" s="124"/>
      <c r="H67" s="124"/>
      <c r="I67" s="124"/>
      <c r="J67" s="124"/>
      <c r="K67" s="124"/>
      <c r="L67" s="124"/>
      <c r="M67" s="124"/>
      <c r="N67" s="124"/>
      <c r="P67" s="4"/>
      <c r="Q67" s="4"/>
      <c r="S67" s="4"/>
      <c r="T67" s="4"/>
      <c r="U67" s="4"/>
      <c r="V67" s="4"/>
      <c r="W67" s="4"/>
      <c r="X67" s="4"/>
      <c r="Y67" s="4"/>
      <c r="Z67" s="4"/>
      <c r="AA67" s="4"/>
      <c r="AB67" s="4"/>
    </row>
    <row r="68" spans="1:28" s="3" customFormat="1" ht="15" customHeight="1" x14ac:dyDescent="0.15">
      <c r="A68" s="1"/>
      <c r="B68" s="124"/>
      <c r="C68" s="124"/>
      <c r="D68" s="124"/>
      <c r="E68" s="124"/>
      <c r="F68" s="124"/>
      <c r="G68" s="124"/>
      <c r="H68" s="124"/>
      <c r="I68" s="124"/>
      <c r="J68" s="124"/>
      <c r="K68" s="124"/>
      <c r="L68" s="124"/>
      <c r="M68" s="124"/>
      <c r="N68" s="124"/>
      <c r="P68" s="4"/>
      <c r="Q68" s="4"/>
      <c r="S68" s="73" t="s">
        <v>25</v>
      </c>
    </row>
    <row r="69" spans="1:28" s="3" customFormat="1" ht="15" customHeight="1" x14ac:dyDescent="0.15">
      <c r="A69" s="74"/>
      <c r="B69" s="74"/>
      <c r="C69" s="74"/>
      <c r="D69" s="74"/>
      <c r="E69" s="74"/>
      <c r="F69" s="74"/>
      <c r="G69" s="74"/>
      <c r="H69" s="74"/>
      <c r="I69" s="74"/>
      <c r="J69" s="74"/>
      <c r="K69" s="74"/>
      <c r="L69" s="74"/>
      <c r="M69" s="74"/>
      <c r="N69" s="74"/>
      <c r="P69" s="4"/>
      <c r="Q69" s="4"/>
      <c r="S69" s="73" t="s">
        <v>26</v>
      </c>
    </row>
    <row r="70" spans="1:28" s="3" customFormat="1" ht="15" customHeight="1" x14ac:dyDescent="0.15">
      <c r="A70" s="74"/>
      <c r="B70" s="74"/>
      <c r="C70" s="74"/>
      <c r="D70" s="74"/>
      <c r="E70" s="74"/>
      <c r="F70" s="74"/>
      <c r="G70" s="74"/>
      <c r="H70" s="74"/>
      <c r="I70" s="74"/>
      <c r="J70" s="74"/>
      <c r="K70" s="74"/>
      <c r="L70" s="74"/>
      <c r="M70" s="74"/>
      <c r="N70" s="74"/>
      <c r="P70" s="4"/>
      <c r="Q70" s="4"/>
    </row>
    <row r="71" spans="1:28" s="3" customFormat="1" ht="15" customHeight="1" x14ac:dyDescent="0.15">
      <c r="A71" s="74"/>
      <c r="B71" s="74"/>
      <c r="C71" s="74"/>
      <c r="D71" s="74"/>
      <c r="E71" s="74"/>
      <c r="F71" s="74"/>
      <c r="G71" s="74"/>
      <c r="H71" s="74"/>
      <c r="I71" s="74"/>
      <c r="J71" s="74"/>
      <c r="K71" s="74"/>
      <c r="L71" s="74"/>
      <c r="M71" s="74"/>
      <c r="N71" s="74"/>
      <c r="P71" s="4"/>
      <c r="Q71" s="4"/>
    </row>
    <row r="72" spans="1:28" s="3" customFormat="1" ht="15" customHeight="1" x14ac:dyDescent="0.15">
      <c r="A72" s="74"/>
      <c r="B72" s="74"/>
      <c r="C72" s="74"/>
      <c r="D72" s="74"/>
      <c r="E72" s="74"/>
      <c r="F72" s="74"/>
      <c r="G72" s="74"/>
      <c r="H72" s="74"/>
      <c r="I72" s="74"/>
      <c r="J72" s="74"/>
      <c r="K72" s="74"/>
      <c r="L72" s="74"/>
      <c r="M72" s="74"/>
      <c r="N72" s="74"/>
      <c r="P72" s="4"/>
      <c r="Q72" s="4"/>
      <c r="R72" s="75"/>
    </row>
    <row r="73" spans="1:28" s="3" customFormat="1" ht="15" customHeight="1" x14ac:dyDescent="0.15">
      <c r="A73" s="74"/>
      <c r="B73" s="74"/>
      <c r="C73" s="74"/>
      <c r="D73" s="74"/>
      <c r="E73" s="74"/>
      <c r="F73" s="74"/>
      <c r="G73" s="74"/>
      <c r="H73" s="74"/>
      <c r="I73" s="74"/>
      <c r="J73" s="74"/>
      <c r="K73" s="74"/>
      <c r="L73" s="74"/>
      <c r="M73" s="74"/>
      <c r="N73" s="74"/>
      <c r="P73" s="4"/>
      <c r="Q73" s="4"/>
    </row>
    <row r="74" spans="1:28" s="3" customFormat="1" ht="13.5" x14ac:dyDescent="0.15">
      <c r="A74" s="74"/>
      <c r="B74" s="74"/>
      <c r="C74" s="74"/>
      <c r="D74" s="74"/>
      <c r="E74" s="74"/>
      <c r="F74" s="74"/>
      <c r="G74" s="74"/>
      <c r="H74" s="74"/>
      <c r="I74" s="74"/>
      <c r="J74" s="74"/>
      <c r="K74" s="74"/>
      <c r="L74" s="74"/>
      <c r="M74" s="74"/>
      <c r="N74" s="74"/>
      <c r="P74" s="4"/>
      <c r="Q74" s="4"/>
    </row>
    <row r="75" spans="1:28" s="3" customFormat="1" ht="13.5" x14ac:dyDescent="0.15">
      <c r="A75" s="74"/>
      <c r="B75" s="74"/>
      <c r="C75" s="74"/>
      <c r="D75" s="74"/>
      <c r="E75" s="74"/>
      <c r="F75" s="74"/>
      <c r="G75" s="74"/>
      <c r="H75" s="74"/>
      <c r="I75" s="74"/>
      <c r="J75" s="74"/>
      <c r="K75" s="74"/>
      <c r="L75" s="74"/>
      <c r="M75" s="74"/>
      <c r="N75" s="74"/>
      <c r="P75" s="4"/>
      <c r="Q75" s="4"/>
    </row>
    <row r="76" spans="1:28" s="3" customFormat="1" ht="13.5" x14ac:dyDescent="0.15">
      <c r="A76" s="74"/>
      <c r="B76" s="74"/>
      <c r="C76" s="74"/>
      <c r="D76" s="74"/>
      <c r="E76" s="74"/>
      <c r="F76" s="74"/>
      <c r="G76" s="74"/>
      <c r="H76" s="74"/>
      <c r="I76" s="74"/>
      <c r="J76" s="74"/>
      <c r="K76" s="74"/>
      <c r="L76" s="74"/>
      <c r="M76" s="74"/>
      <c r="N76" s="74"/>
      <c r="P76" s="4"/>
      <c r="Q76" s="4"/>
    </row>
    <row r="77" spans="1:28" s="3" customFormat="1" ht="13.5" x14ac:dyDescent="0.15">
      <c r="A77" s="74"/>
      <c r="B77" s="74"/>
      <c r="C77" s="74"/>
      <c r="D77" s="74"/>
      <c r="E77" s="74"/>
      <c r="F77" s="74"/>
      <c r="G77" s="74"/>
      <c r="H77" s="74"/>
      <c r="I77" s="74"/>
      <c r="J77" s="74"/>
      <c r="K77" s="74"/>
      <c r="L77" s="74"/>
      <c r="M77" s="74"/>
      <c r="N77" s="74"/>
      <c r="P77" s="4"/>
      <c r="Q77" s="4"/>
    </row>
  </sheetData>
  <mergeCells count="100">
    <mergeCell ref="I31:L31"/>
    <mergeCell ref="I43:L43"/>
    <mergeCell ref="I39:L39"/>
    <mergeCell ref="B9:B10"/>
    <mergeCell ref="D9:H9"/>
    <mergeCell ref="H23:J23"/>
    <mergeCell ref="E24:M24"/>
    <mergeCell ref="E25:G25"/>
    <mergeCell ref="H25:I25"/>
    <mergeCell ref="B26:B57"/>
    <mergeCell ref="C26:D31"/>
    <mergeCell ref="G39:H39"/>
    <mergeCell ref="E57:M57"/>
    <mergeCell ref="M11:N11"/>
    <mergeCell ref="O9:O10"/>
    <mergeCell ref="D10:H10"/>
    <mergeCell ref="A2:N5"/>
    <mergeCell ref="F6:N6"/>
    <mergeCell ref="P6:P8"/>
    <mergeCell ref="F7:G7"/>
    <mergeCell ref="H7:N7"/>
    <mergeCell ref="P11:Q11"/>
    <mergeCell ref="M12:N12"/>
    <mergeCell ref="P12:P14"/>
    <mergeCell ref="E14:M14"/>
    <mergeCell ref="O15:O16"/>
    <mergeCell ref="P15:P16"/>
    <mergeCell ref="I16:L16"/>
    <mergeCell ref="O17:O18"/>
    <mergeCell ref="E18:G18"/>
    <mergeCell ref="N18:N22"/>
    <mergeCell ref="E19:G19"/>
    <mergeCell ref="I19:J19"/>
    <mergeCell ref="O20:O21"/>
    <mergeCell ref="E21:F21"/>
    <mergeCell ref="E15:E17"/>
    <mergeCell ref="N15:N17"/>
    <mergeCell ref="E22:G22"/>
    <mergeCell ref="I22:J22"/>
    <mergeCell ref="P26:P28"/>
    <mergeCell ref="I27:L27"/>
    <mergeCell ref="E29:M29"/>
    <mergeCell ref="N29:N60"/>
    <mergeCell ref="O30:O33"/>
    <mergeCell ref="M26:M27"/>
    <mergeCell ref="N26:N28"/>
    <mergeCell ref="O26:O28"/>
    <mergeCell ref="E48:M48"/>
    <mergeCell ref="E49:H49"/>
    <mergeCell ref="I49:M49"/>
    <mergeCell ref="E51:G51"/>
    <mergeCell ref="I51:L51"/>
    <mergeCell ref="E59:M59"/>
    <mergeCell ref="E58:F58"/>
    <mergeCell ref="G58:K58"/>
    <mergeCell ref="P30:P33"/>
    <mergeCell ref="Q30:Q33"/>
    <mergeCell ref="R30:R45"/>
    <mergeCell ref="G31:H31"/>
    <mergeCell ref="O34:O37"/>
    <mergeCell ref="P34:P37"/>
    <mergeCell ref="Q34:Q37"/>
    <mergeCell ref="G35:H35"/>
    <mergeCell ref="L35:L36"/>
    <mergeCell ref="O42:O45"/>
    <mergeCell ref="P42:P45"/>
    <mergeCell ref="Q42:Q45"/>
    <mergeCell ref="G43:H43"/>
    <mergeCell ref="O38:O41"/>
    <mergeCell ref="P38:P41"/>
    <mergeCell ref="Q38:Q41"/>
    <mergeCell ref="O46:P46"/>
    <mergeCell ref="E55:F55"/>
    <mergeCell ref="I55:L55"/>
    <mergeCell ref="E56:G56"/>
    <mergeCell ref="I56:L56"/>
    <mergeCell ref="Q59:R59"/>
    <mergeCell ref="E60:M60"/>
    <mergeCell ref="A61:D63"/>
    <mergeCell ref="M61:M62"/>
    <mergeCell ref="N61:N63"/>
    <mergeCell ref="O61:O63"/>
    <mergeCell ref="P61:P63"/>
    <mergeCell ref="I62:L62"/>
    <mergeCell ref="A15:A60"/>
    <mergeCell ref="B15:B25"/>
    <mergeCell ref="C15:D25"/>
    <mergeCell ref="Q58:R58"/>
    <mergeCell ref="E52:G52"/>
    <mergeCell ref="I52:L52"/>
    <mergeCell ref="E53:H53"/>
    <mergeCell ref="I53:M53"/>
    <mergeCell ref="AB65:AB66"/>
    <mergeCell ref="T66:V66"/>
    <mergeCell ref="B64:N68"/>
    <mergeCell ref="P64:Q64"/>
    <mergeCell ref="X65:X66"/>
    <mergeCell ref="Y65:Y66"/>
    <mergeCell ref="Z65:Z66"/>
    <mergeCell ref="AA65:AA66"/>
  </mergeCells>
  <phoneticPr fontId="1"/>
  <conditionalFormatting sqref="F16">
    <cfRule type="expression" dxfId="17" priority="17">
      <formula>P15="該当"</formula>
    </cfRule>
  </conditionalFormatting>
  <conditionalFormatting sqref="I16">
    <cfRule type="expression" dxfId="16" priority="18">
      <formula>P15="非該当"</formula>
    </cfRule>
  </conditionalFormatting>
  <conditionalFormatting sqref="F27">
    <cfRule type="expression" dxfId="15" priority="15">
      <formula>P26="該当"</formula>
    </cfRule>
  </conditionalFormatting>
  <conditionalFormatting sqref="I27">
    <cfRule type="expression" dxfId="14" priority="16">
      <formula>P26="非該当"</formula>
    </cfRule>
  </conditionalFormatting>
  <conditionalFormatting sqref="F31">
    <cfRule type="expression" dxfId="13" priority="14">
      <formula>P30="該当"</formula>
    </cfRule>
  </conditionalFormatting>
  <conditionalFormatting sqref="F35">
    <cfRule type="expression" dxfId="12" priority="13">
      <formula>P34="該当"</formula>
    </cfRule>
  </conditionalFormatting>
  <conditionalFormatting sqref="F39">
    <cfRule type="expression" dxfId="11" priority="12">
      <formula>P38="該当"</formula>
    </cfRule>
  </conditionalFormatting>
  <conditionalFormatting sqref="F43">
    <cfRule type="expression" dxfId="10" priority="11">
      <formula>P42="該当"</formula>
    </cfRule>
  </conditionalFormatting>
  <conditionalFormatting sqref="F62">
    <cfRule type="expression" dxfId="9" priority="9">
      <formula>P61="該当"</formula>
    </cfRule>
  </conditionalFormatting>
  <conditionalFormatting sqref="I62">
    <cfRule type="expression" dxfId="8" priority="10">
      <formula>P61="非該当"</formula>
    </cfRule>
  </conditionalFormatting>
  <conditionalFormatting sqref="R30">
    <cfRule type="containsText" dxfId="7" priority="8" stopIfTrue="1" operator="containsText" text="※1～4のいずれかに比較指標を入力してください。">
      <formula>NOT(ISERROR(SEARCH("※1～4のいずれかに比較指標を入力してください。",R30)))</formula>
    </cfRule>
  </conditionalFormatting>
  <conditionalFormatting sqref="P29">
    <cfRule type="containsText" dxfId="6" priority="7" stopIfTrue="1" operator="containsText" text="となるものが対象">
      <formula>NOT(ISERROR(SEARCH("となるものが対象",P29)))</formula>
    </cfRule>
  </conditionalFormatting>
  <conditionalFormatting sqref="P11">
    <cfRule type="containsText" dxfId="5" priority="6" stopIfTrue="1" operator="containsText" text="※未入力の項目があります">
      <formula>NOT(ISERROR(SEARCH("※未入力の項目があります",P11)))</formula>
    </cfRule>
  </conditionalFormatting>
  <conditionalFormatting sqref="P64">
    <cfRule type="containsText" dxfId="4" priority="5" stopIfTrue="1" operator="containsText" text="※未入力の項目があります">
      <formula>NOT(ISERROR(SEARCH("※未入力の項目があります",P64)))</formula>
    </cfRule>
  </conditionalFormatting>
  <conditionalFormatting sqref="Q48:Q50">
    <cfRule type="containsText" dxfId="3" priority="4" stopIfTrue="1" operator="containsText" text="※単位を入力して下さい">
      <formula>NOT(ISERROR(SEARCH("※単位を入力して下さい",Q48)))</formula>
    </cfRule>
  </conditionalFormatting>
  <conditionalFormatting sqref="Q59">
    <cfRule type="expression" dxfId="2" priority="3" stopIfTrue="1">
      <formula>$Q$59="※低減と向上の定義が逆の可能性があります"</formula>
    </cfRule>
  </conditionalFormatting>
  <conditionalFormatting sqref="Q58">
    <cfRule type="expression" dxfId="1" priority="2" stopIfTrue="1">
      <formula>$Q$59="※低減と向上の定義が逆の可能性があります"</formula>
    </cfRule>
  </conditionalFormatting>
  <conditionalFormatting sqref="Q54">
    <cfRule type="containsText" dxfId="0" priority="1" stopIfTrue="1" operator="containsText" text="※単位を入力して下さい">
      <formula>NOT(ISERROR(SEARCH("※単位を入力して下さい",Q54)))</formula>
    </cfRule>
  </conditionalFormatting>
  <dataValidations count="4">
    <dataValidation type="list" allowBlank="1" showInputMessage="1" showErrorMessage="1" sqref="Q46:Q47 WVY46:WVY47 WMC46:WMC47 WCG46:WCG47 VSK46:VSK47 VIO46:VIO47 UYS46:UYS47 UOW46:UOW47 UFA46:UFA47 TVE46:TVE47 TLI46:TLI47 TBM46:TBM47 SRQ46:SRQ47 SHU46:SHU47 RXY46:RXY47 ROC46:ROC47 REG46:REG47 QUK46:QUK47 QKO46:QKO47 QAS46:QAS47 PQW46:PQW47 PHA46:PHA47 OXE46:OXE47 ONI46:ONI47 ODM46:ODM47 NTQ46:NTQ47 NJU46:NJU47 MZY46:MZY47 MQC46:MQC47 MGG46:MGG47 LWK46:LWK47 LMO46:LMO47 LCS46:LCS47 KSW46:KSW47 KJA46:KJA47 JZE46:JZE47 JPI46:JPI47 JFM46:JFM47 IVQ46:IVQ47 ILU46:ILU47 IBY46:IBY47 HSC46:HSC47 HIG46:HIG47 GYK46:GYK47 GOO46:GOO47 GES46:GES47 FUW46:FUW47 FLA46:FLA47 FBE46:FBE47 ERI46:ERI47 EHM46:EHM47 DXQ46:DXQ47 DNU46:DNU47 DDY46:DDY47 CUC46:CUC47 CKG46:CKG47 CAK46:CAK47 BQO46:BQO47 BGS46:BGS47 AWW46:AWW47 ANA46:ANA47 ADE46:ADE47 TI46:TI47 JM46:JM47" xr:uid="{00000000-0002-0000-0100-000000000000}">
      <formula1>$S$68:$S$69</formula1>
    </dataValidation>
    <dataValidation type="custom" allowBlank="1" showInputMessage="1" showErrorMessage="1" error="小数点第1位までしか入力できません。" sqref="WVX51:WVX54 JL51:JL54 TH51:TH54 ADD51:ADD54 AMZ51:AMZ54 AWV51:AWV54 BGR51:BGR54 BQN51:BQN54 CAJ51:CAJ54 CKF51:CKF54 CUB51:CUB54 DDX51:DDX54 DNT51:DNT54 DXP51:DXP54 EHL51:EHL54 ERH51:ERH54 FBD51:FBD54 FKZ51:FKZ54 FUV51:FUV54 GER51:GER54 GON51:GON54 GYJ51:GYJ54 HIF51:HIF54 HSB51:HSB54 IBX51:IBX54 ILT51:ILT54 IVP51:IVP54 JFL51:JFL54 JPH51:JPH54 JZD51:JZD54 KIZ51:KIZ54 KSV51:KSV54 LCR51:LCR54 LMN51:LMN54 LWJ51:LWJ54 MGF51:MGF54 MQB51:MQB54 MZX51:MZX54 NJT51:NJT54 NTP51:NTP54 ODL51:ODL54 ONH51:ONH54 OXD51:OXD54 PGZ51:PGZ54 PQV51:PQV54 QAR51:QAR54 QKN51:QKN54 QUJ51:QUJ54 REF51:REF54 ROB51:ROB54 RXX51:RXX54 SHT51:SHT54 SRP51:SRP54 TBL51:TBL54 TLH51:TLH54 TVD51:TVD54 UEZ51:UEZ54 UOV51:UOV54 UYR51:UYR54 VIN51:VIN54 VSJ51:VSJ54 WCF51:WCF54 WMB51:WMB54 P51:P52 P55" xr:uid="{00000000-0002-0000-0100-000001000000}">
      <formula1>P51-ROUNDDOWN(P51,1)=0</formula1>
    </dataValidation>
    <dataValidation type="custom" allowBlank="1" showInputMessage="1" showErrorMessage="1" error="小数点第1位までしか入力できません。_x000a_" sqref="WVX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xr:uid="{00000000-0002-0000-0100-000002000000}">
      <formula1>JL55-ROUNDDOWN(JL55,1)=0</formula1>
    </dataValidation>
    <dataValidation type="list" allowBlank="1" showInputMessage="1" showErrorMessage="1" sqref="WVX61:WVX63 JL15:JL17 TH15:TH17 ADD15:ADD17 AMZ15:AMZ17 AWV15:AWV17 BGR15:BGR17 BQN15:BQN17 CAJ15:CAJ17 CKF15:CKF17 CUB15:CUB17 DDX15:DDX17 DNT15:DNT17 DXP15:DXP17 EHL15:EHL17 ERH15:ERH17 FBD15:FBD17 FKZ15:FKZ17 FUV15:FUV17 GER15:GER17 GON15:GON17 GYJ15:GYJ17 HIF15:HIF17 HSB15:HSB17 IBX15:IBX17 ILT15:ILT17 IVP15:IVP17 JFL15:JFL17 JPH15:JPH17 JZD15:JZD17 KIZ15:KIZ17 KSV15:KSV17 LCR15:LCR17 LMN15:LMN17 LWJ15:LWJ17 MGF15:MGF17 MQB15:MQB17 MZX15:MZX17 NJT15:NJT17 NTP15:NTP17 ODL15:ODL17 ONH15:ONH17 OXD15:OXD17 PGZ15:PGZ17 PQV15:PQV17 QAR15:QAR17 QKN15:QKN17 QUJ15:QUJ17 REF15:REF17 ROB15:ROB17 RXX15:RXX17 SHT15:SHT17 SRP15:SRP17 TBL15:TBL17 TLH15:TLH17 TVD15:TVD17 UEZ15:UEZ17 UOV15:UOV17 UYR15:UYR17 VIN15:VIN17 VSJ15:VSJ17 WCF15:WCF17 WMB15:WMB17 WVX15:WVX17 P26:P28 JL26:JL28 TH26:TH28 ADD26:ADD28 AMZ26:AMZ28 AWV26:AWV28 BGR26:BGR28 BQN26:BQN28 CAJ26:CAJ28 CKF26:CKF28 CUB26:CUB28 DDX26:DDX28 DNT26:DNT28 DXP26:DXP28 EHL26:EHL28 ERH26:ERH28 FBD26:FBD28 FKZ26:FKZ28 FUV26:FUV28 GER26:GER28 GON26:GON28 GYJ26:GYJ28 HIF26:HIF28 HSB26:HSB28 IBX26:IBX28 ILT26:ILT28 IVP26:IVP28 JFL26:JFL28 JPH26:JPH28 JZD26:JZD28 KIZ26:KIZ28 KSV26:KSV28 LCR26:LCR28 LMN26:LMN28 LWJ26:LWJ28 MGF26:MGF28 MQB26:MQB28 MZX26:MZX28 NJT26:NJT28 NTP26:NTP28 ODL26:ODL28 ONH26:ONH28 OXD26:OXD28 PGZ26:PGZ28 PQV26:PQV28 QAR26:QAR28 QKN26:QKN28 QUJ26:QUJ28 REF26:REF28 ROB26:ROB28 RXX26:RXX28 SHT26:SHT28 SRP26:SRP28 TBL26:TBL28 TLH26:TLH28 TVD26:TVD28 UEZ26:UEZ28 UOV26:UOV28 UYR26:UYR28 VIN26:VIN28 VSJ26:VSJ28 WCF26:WCF28 WMB26:WMB28 WVX26:WVX28 P30 JL30 TH30 ADD30 AMZ30 AWV30 BGR30 BQN30 CAJ30 CKF30 CUB30 DDX30 DNT30 DXP30 EHL30 ERH30 FBD30 FKZ30 FUV30 GER30 GON30 GYJ30 HIF30 HSB30 IBX30 ILT30 IVP30 JFL30 JPH30 JZD30 KIZ30 KSV30 LCR30 LMN30 LWJ30 MGF30 MQB30 MZX30 NJT30 NTP30 ODL30 ONH30 OXD30 PGZ30 PQV30 QAR30 QKN30 QUJ30 REF30 ROB30 RXX30 SHT30 SRP30 TBL30 TLH30 TVD30 UEZ30 UOV30 UYR30 VIN30 VSJ30 WCF30 WMB30 WVX30 P34 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P38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42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P61:P63 JL61:JL63 TH61:TH63 ADD61:ADD63 AMZ61:AMZ63 AWV61:AWV63 BGR61:BGR63 BQN61:BQN63 CAJ61:CAJ63 CKF61:CKF63 CUB61:CUB63 DDX61:DDX63 DNT61:DNT63 DXP61:DXP63 EHL61:EHL63 ERH61:ERH63 FBD61:FBD63 FKZ61:FKZ63 FUV61:FUV63 GER61:GER63 GON61:GON63 GYJ61:GYJ63 HIF61:HIF63 HSB61:HSB63 IBX61:IBX63 ILT61:ILT63 IVP61:IVP63 JFL61:JFL63 JPH61:JPH63 JZD61:JZD63 KIZ61:KIZ63 KSV61:KSV63 LCR61:LCR63 LMN61:LMN63 LWJ61:LWJ63 MGF61:MGF63 MQB61:MQB63 MZX61:MZX63 NJT61:NJT63 NTP61:NTP63 ODL61:ODL63 ONH61:ONH63 OXD61:OXD63 PGZ61:PGZ63 PQV61:PQV63 QAR61:QAR63 QKN61:QKN63 QUJ61:QUJ63 REF61:REF63 ROB61:ROB63 RXX61:RXX63 SHT61:SHT63 SRP61:SRP63 TBL61:TBL63 TLH61:TLH63 TVD61:TVD63 UEZ61:UEZ63 UOV61:UOV63 UYR61:UYR63 VIN61:VIN63 VSJ61:VSJ63 WCF61:WCF63 WMB61:WMB63 P15" xr:uid="{00000000-0002-0000-0100-000003000000}">
      <formula1>"該当,非該当"</formula1>
    </dataValidation>
  </dataValidations>
  <pageMargins left="0.70866141732283472" right="0.70866141732283472" top="0.47244094488188981" bottom="0.31496062992125984" header="0.31496062992125984" footer="0.23622047244094491"/>
  <pageSetup paperSize="9" scale="73" orientation="portrait" r:id="rId1"/>
  <ignoredErrors>
    <ignoredError sqref="E18:M56 E58:M59 P29 Q48:Q5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情報システム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Mizutori</cp:lastModifiedBy>
  <cp:lastPrinted>2023-05-31T01:41:37Z</cp:lastPrinted>
  <dcterms:created xsi:type="dcterms:W3CDTF">2017-04-18T00:31:22Z</dcterms:created>
  <dcterms:modified xsi:type="dcterms:W3CDTF">2023-05-31T06:29:21Z</dcterms:modified>
</cp:coreProperties>
</file>